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rshall\Documents\Insurance\"/>
    </mc:Choice>
  </mc:AlternateContent>
  <bookViews>
    <workbookView xWindow="1860" yWindow="0" windowWidth="27870" windowHeight="12360" tabRatio="757" activeTab="1"/>
  </bookViews>
  <sheets>
    <sheet name="Front Page" sheetId="7" r:id="rId1"/>
    <sheet name="Course Description" sheetId="6" r:id="rId2"/>
    <sheet name="Summary Page" sheetId="9" r:id="rId3"/>
    <sheet name="Training " sheetId="1" r:id="rId4"/>
    <sheet name="Facilitation" sheetId="3" r:id="rId5"/>
    <sheet name="Train the Practioners" sheetId="4" r:id="rId6"/>
    <sheet name="Inspections" sheetId="2" r:id="rId7"/>
    <sheet name="Building" sheetId="11" r:id="rId8"/>
    <sheet name="Management" sheetId="10" r:id="rId9"/>
    <sheet name="Associations" sheetId="8" r:id="rId10"/>
  </sheets>
  <definedNames>
    <definedName name="_xlnm._FilterDatabase" localSheetId="4" hidden="1">Facilitation!$K$3:$K$10</definedName>
    <definedName name="BuildInspec">Building!$F$45</definedName>
    <definedName name="Facilitation_total">Facilitation!#REF!</definedName>
    <definedName name="_xlnm.Print_Area" localSheetId="7">Building!$A$1:$H$46</definedName>
    <definedName name="_xlnm.Print_Area" localSheetId="1">'Course Description'!$B$1:$E$23</definedName>
    <definedName name="_xlnm.Print_Area" localSheetId="4">Facilitation!$A$1:$I$298</definedName>
    <definedName name="_xlnm.Print_Area" localSheetId="0">'Front Page'!$C$1:$C$50</definedName>
    <definedName name="_xlnm.Print_Area" localSheetId="6">Inspections!$B$1:$H$85</definedName>
    <definedName name="_xlnm.Print_Area" localSheetId="8">Management!$A$1:$F$25</definedName>
    <definedName name="_xlnm.Print_Area" localSheetId="2">'Summary Page'!$A$1:$E$30</definedName>
    <definedName name="_xlnm.Print_Area" localSheetId="5">'Train the Practioners'!$A$1:$F$90</definedName>
    <definedName name="_xlnm.Print_Area" localSheetId="3">'Training '!$B$1:$G$33</definedName>
    <definedName name="_xlnm.Print_Titles" localSheetId="4">Facilitation!$1:$2</definedName>
    <definedName name="_xlnm.Print_Titles" localSheetId="6">Inspections!$1:$2</definedName>
    <definedName name="_xlnm.Print_Titles" localSheetId="5">'Train the Practioners'!$1:$2</definedName>
    <definedName name="Sub_Total1">'Training '!$G$15</definedName>
    <definedName name="Sub_Total2">'Training '!$G$26</definedName>
    <definedName name="Sub_Total3">'Training '!$G$32</definedName>
    <definedName name="Trainprac">'Train the Practioners'!$F$25</definedName>
  </definedNames>
  <calcPr calcId="162913" fullCalcOnLoad="1" concurrentCalc="0"/>
</workbook>
</file>

<file path=xl/calcChain.xml><?xml version="1.0" encoding="utf-8"?>
<calcChain xmlns="http://schemas.openxmlformats.org/spreadsheetml/2006/main">
  <c r="G15" i="1" l="1"/>
  <c r="C6" i="9"/>
  <c r="G26" i="1"/>
  <c r="C7" i="9"/>
  <c r="G32" i="1"/>
  <c r="C8" i="9"/>
  <c r="C9" i="9"/>
  <c r="I35" i="3"/>
  <c r="C11" i="9"/>
  <c r="I115" i="3"/>
  <c r="C12" i="9"/>
  <c r="I179" i="3"/>
  <c r="C13" i="9"/>
  <c r="I238" i="3"/>
  <c r="C14" i="9"/>
  <c r="I261" i="3"/>
  <c r="C15" i="9"/>
  <c r="I291" i="3"/>
  <c r="C16" i="9"/>
  <c r="C17" i="9"/>
  <c r="F25" i="4"/>
  <c r="C19" i="9"/>
  <c r="F61" i="4"/>
  <c r="C21" i="9"/>
  <c r="G71" i="2"/>
  <c r="C23" i="9"/>
  <c r="G70" i="2"/>
  <c r="C24" i="9"/>
  <c r="F45" i="11"/>
  <c r="C26" i="9"/>
  <c r="F19" i="10"/>
  <c r="C28" i="9"/>
  <c r="G33" i="1"/>
  <c r="I293" i="3"/>
  <c r="F53" i="8"/>
</calcChain>
</file>

<file path=xl/sharedStrings.xml><?xml version="1.0" encoding="utf-8"?>
<sst xmlns="http://schemas.openxmlformats.org/spreadsheetml/2006/main" count="212" uniqueCount="143">
  <si>
    <r>
      <t xml:space="preserve">Portable: </t>
    </r>
    <r>
      <rPr>
        <sz val="10"/>
        <rFont val="Times New Roman"/>
        <family val="1"/>
      </rPr>
      <t>Course has no fixed location and can be moved by one person to be set up in nearly any location.  This includes Games and Initiatives.</t>
    </r>
  </si>
  <si>
    <t>Facilitation: Total</t>
  </si>
  <si>
    <t>TESTING PRACTIONERS</t>
  </si>
  <si>
    <t xml:space="preserve">TESTING </t>
  </si>
  <si>
    <t>DAYS</t>
  </si>
  <si>
    <t>Testing the Practioneers (in days)</t>
  </si>
  <si>
    <t>TOTAL (days)</t>
  </si>
  <si>
    <t>Inspections (in days)</t>
  </si>
  <si>
    <t>Inspections (in hours)</t>
  </si>
  <si>
    <t>Facilitation Year</t>
  </si>
  <si>
    <t>Total Year</t>
  </si>
  <si>
    <r>
      <t>Building and Installation</t>
    </r>
    <r>
      <rPr>
        <sz val="10"/>
        <rFont val="Times New Roman"/>
        <family val="1"/>
      </rPr>
      <t xml:space="preserve"> </t>
    </r>
    <r>
      <rPr>
        <i/>
        <sz val="10"/>
        <rFont val="Times New Roman"/>
        <family val="1"/>
      </rPr>
      <t xml:space="preserve">All course building and maintenance included here </t>
    </r>
  </si>
  <si>
    <r>
      <t xml:space="preserve">Management </t>
    </r>
    <r>
      <rPr>
        <i/>
        <sz val="10"/>
        <rFont val="Times New Roman"/>
        <family val="1"/>
      </rPr>
      <t>This section lists all Management experience I have.</t>
    </r>
  </si>
  <si>
    <r>
      <t>Static Course:</t>
    </r>
    <r>
      <rPr>
        <sz val="10"/>
        <rFont val="Times New Roman"/>
        <family val="1"/>
      </rPr>
      <t xml:space="preserve">  Belay systems are made of individual participant lanyard clipped directly into the cable belay structures.  Courses tend to be linear with participants moving from element to element.  </t>
    </r>
  </si>
  <si>
    <r>
      <t>Dynamic Course:</t>
    </r>
    <r>
      <rPr>
        <sz val="10"/>
        <rFont val="Times New Roman"/>
        <family val="1"/>
      </rPr>
      <t xml:space="preserve">  Belay systems are rope, attached to one participant at a time and managed from the ground.  Elements tend to be  single traversing elements where a participant climbs up, traverses and then climbs or is lowered down.  This category also includes elements where participants climb vertically without any traversing.  Examples are Dangle Duo and Pamper Pole.</t>
    </r>
  </si>
  <si>
    <r>
      <t xml:space="preserve">Alpine Tower-like: </t>
    </r>
    <r>
      <rPr>
        <sz val="10"/>
        <rFont val="Times New Roman"/>
        <family val="1"/>
      </rPr>
      <t>Small foot print, complex activities with participants on a ground belay managed by a team of participants.  Belays are made over bars at the top of the structure.  Little or no Traversing.</t>
    </r>
  </si>
  <si>
    <r>
      <t>Pecos River Type(M belay):</t>
    </r>
    <r>
      <rPr>
        <sz val="10"/>
        <rFont val="Times New Roman"/>
        <family val="1"/>
      </rPr>
      <t xml:space="preserve">  System of Low and High Course design structured to be used by large groups.  Most distinctive feature of this system is twin overhead belay ropes managed by participants in the group where the rope forms an "M" shape with the right leg of the M being fixed at the bottom of the pole, the middle part of the M leads from the top of the right pole to a tether on the participant and then to the left pole and at the left leg of the M the rope runs to the bottom of the pole and then to the participant Belayers.  </t>
    </r>
  </si>
  <si>
    <r>
      <t>Continuous Belay:</t>
    </r>
    <r>
      <rPr>
        <sz val="10"/>
        <rFont val="Times New Roman"/>
        <family val="1"/>
      </rPr>
      <t xml:space="preserve">  Steel structure courses with static lanyards or any course using a continuous belay systems made of steel.  High participant to staff rations are used on these facilities and they are often high volume amusement facilities.  These can be indoor or outdoor.  Courses tend to be linear or hub design.</t>
    </r>
  </si>
  <si>
    <r>
      <t xml:space="preserve">Low Courses:  </t>
    </r>
    <r>
      <rPr>
        <sz val="10"/>
        <rFont val="Times New Roman"/>
        <family val="1"/>
      </rPr>
      <t xml:space="preserve">Course is a fixed instillation and no element is taller than 14 feet.  </t>
    </r>
  </si>
  <si>
    <t>This section to give a brief description of each course worked.  Location Names listed here are used on the other pages of the portfolio.</t>
  </si>
  <si>
    <t>NOTES</t>
  </si>
  <si>
    <t>Operating Systems</t>
  </si>
  <si>
    <t>Non-profit:  Adults in a program through Not for Profit organization</t>
  </si>
  <si>
    <t>College: Adults 18 to 24 in a academic program</t>
  </si>
  <si>
    <t>Therapeutic:  Clients involved in a Mental Health Program</t>
  </si>
  <si>
    <t>Total conference hours</t>
  </si>
  <si>
    <t xml:space="preserve">These broad descriptions of the belay systems and design concepts for courses are used throughout the document.  These classifications are intended to place courses in categories with enough similarity to provide comparison and an understanding of the kinds of experience documented in this portfolio.  When looking at these categories, it is important to understand that many courses can be a blend of several styles.  Courses have been categorized in the Location section based on the predominent operating system for the facility. </t>
  </si>
  <si>
    <t>TRAINING</t>
  </si>
  <si>
    <t>GROUP NAME and LOCATION</t>
  </si>
  <si>
    <t>BUILDER</t>
  </si>
  <si>
    <t>NAME and LOCATION</t>
  </si>
  <si>
    <t>Format provided by ACCT</t>
  </si>
  <si>
    <t>i</t>
  </si>
  <si>
    <t>Continuous</t>
  </si>
  <si>
    <r>
      <t xml:space="preserve">COMPANY or </t>
    </r>
    <r>
      <rPr>
        <i/>
        <sz val="10"/>
        <rFont val="Times New Roman"/>
        <family val="1"/>
      </rPr>
      <t>CLIENT</t>
    </r>
  </si>
  <si>
    <t>TOTAL (in days)</t>
  </si>
  <si>
    <t>MANAGEMENT</t>
  </si>
  <si>
    <t>Management</t>
  </si>
  <si>
    <t>BUILDING and INSTALLATION</t>
  </si>
  <si>
    <t>INSPECTIONS</t>
  </si>
  <si>
    <t>Building (in days)</t>
  </si>
  <si>
    <t>COURSES</t>
  </si>
  <si>
    <t>WORK EXPERIENCE</t>
  </si>
  <si>
    <r>
      <t>This document is a record of the full spectrum of experience in the challenge course industry for Stine Taylor</t>
    </r>
    <r>
      <rPr>
        <b/>
        <sz val="10"/>
        <rFont val="Times New Roman"/>
        <family val="1"/>
      </rPr>
      <t>.</t>
    </r>
  </si>
  <si>
    <r>
      <t xml:space="preserve">Resume  </t>
    </r>
    <r>
      <rPr>
        <i/>
        <sz val="10"/>
        <rFont val="Times New Roman"/>
        <family val="1"/>
      </rPr>
      <t>Attached separately</t>
    </r>
  </si>
  <si>
    <r>
      <t xml:space="preserve">Course Descriptions </t>
    </r>
    <r>
      <rPr>
        <i/>
        <sz val="10"/>
        <rFont val="Times New Roman"/>
        <family val="1"/>
      </rPr>
      <t xml:space="preserve"> Descriptions of the courses on which I have worked.  The location names listed on this page will be used throughout the remainder of this document.</t>
    </r>
  </si>
  <si>
    <r>
      <t>Training</t>
    </r>
    <r>
      <rPr>
        <i/>
        <sz val="10"/>
        <rFont val="Times New Roman"/>
        <family val="1"/>
      </rPr>
      <t xml:space="preserve">   Listing of trainings attended in challenge course skills, management and other areas. Syllabi for trainings, where available, are provided.</t>
    </r>
  </si>
  <si>
    <r>
      <t>Facilitation</t>
    </r>
    <r>
      <rPr>
        <sz val="10"/>
        <rFont val="Times New Roman"/>
        <family val="1"/>
      </rPr>
      <t xml:space="preserve">  </t>
    </r>
    <r>
      <rPr>
        <i/>
        <sz val="10"/>
        <rFont val="Times New Roman"/>
        <family val="1"/>
      </rPr>
      <t xml:space="preserve">This section lists the groups I have facilitated. </t>
    </r>
  </si>
  <si>
    <r>
      <t>Train the Practitioners</t>
    </r>
    <r>
      <rPr>
        <sz val="10"/>
        <rFont val="Times New Roman"/>
        <family val="1"/>
      </rPr>
      <t xml:space="preserve"> </t>
    </r>
    <r>
      <rPr>
        <i/>
        <sz val="10"/>
        <rFont val="Times New Roman"/>
        <family val="1"/>
      </rPr>
      <t xml:space="preserve">This is a list of all trainings I have conducted for practitioners.  Training notes and syllabi attached as supporting documentation. </t>
    </r>
  </si>
  <si>
    <r>
      <t xml:space="preserve">Inspections </t>
    </r>
    <r>
      <rPr>
        <i/>
        <sz val="10"/>
        <rFont val="Times New Roman"/>
        <family val="1"/>
      </rPr>
      <t>All course inspections, including pre-use inspections</t>
    </r>
  </si>
  <si>
    <t>DESCRIPTION</t>
  </si>
  <si>
    <t>PRESENTATIONS</t>
  </si>
  <si>
    <t>Property of:</t>
  </si>
  <si>
    <t>AGENCY</t>
  </si>
  <si>
    <t>Apprentice</t>
  </si>
  <si>
    <t>Observer</t>
  </si>
  <si>
    <t>Facilitator</t>
  </si>
  <si>
    <t>Co Facilitator</t>
  </si>
  <si>
    <t>Lead Facilitator</t>
  </si>
  <si>
    <t>Course Manager</t>
  </si>
  <si>
    <t>Corporate</t>
  </si>
  <si>
    <t>College</t>
  </si>
  <si>
    <t>Non-profit</t>
  </si>
  <si>
    <t>Static</t>
  </si>
  <si>
    <t>Dynamic</t>
  </si>
  <si>
    <t>Initiatives</t>
  </si>
  <si>
    <t>Low Ropes</t>
  </si>
  <si>
    <t>High Ropes</t>
  </si>
  <si>
    <t>Climbing Wall</t>
  </si>
  <si>
    <t>Combo</t>
  </si>
  <si>
    <t>Games</t>
  </si>
  <si>
    <t>other: _______</t>
  </si>
  <si>
    <t>Therapeutic</t>
  </si>
  <si>
    <t xml:space="preserve"> Experience Summary</t>
  </si>
  <si>
    <t>Total Hours</t>
  </si>
  <si>
    <t>TRAINING PRACTIONERS</t>
  </si>
  <si>
    <t xml:space="preserve">MEMBERSHIP, PROFESSIONAL INVOLVEMENT and CERTIFICATIONS </t>
  </si>
  <si>
    <t>Contents</t>
  </si>
  <si>
    <t>BRIEF DESCRIPTION</t>
  </si>
  <si>
    <t>Adult</t>
  </si>
  <si>
    <t>Management Trainings</t>
  </si>
  <si>
    <t>Sub Total</t>
  </si>
  <si>
    <t>Other Trainings</t>
  </si>
  <si>
    <t>Type of operating systems</t>
  </si>
  <si>
    <t>Alpine tower like</t>
  </si>
  <si>
    <t>Pecos type(m belay)</t>
  </si>
  <si>
    <t>Low elements only</t>
  </si>
  <si>
    <t>portable only</t>
  </si>
  <si>
    <t>Pecos type(M belay</t>
  </si>
  <si>
    <t>Continous belay</t>
  </si>
  <si>
    <t>Portable only</t>
  </si>
  <si>
    <t xml:space="preserve">Operating systems </t>
  </si>
  <si>
    <t>Pecos type(M belay)</t>
  </si>
  <si>
    <t>Clients</t>
  </si>
  <si>
    <t>Teen:  Young people 13 to 19</t>
  </si>
  <si>
    <t>Corporate:  Adults in a program through a business or corporation</t>
  </si>
  <si>
    <t>DATE</t>
  </si>
  <si>
    <t>CLIENT</t>
  </si>
  <si>
    <t>HOURS</t>
  </si>
  <si>
    <t>FACILITATION</t>
  </si>
  <si>
    <t>LOCATION</t>
  </si>
  <si>
    <t>EVENT</t>
  </si>
  <si>
    <t>TRAINING ATTENDED</t>
  </si>
  <si>
    <t>CONFERENCES</t>
  </si>
  <si>
    <t>WORKSHOPS</t>
  </si>
  <si>
    <t>PUBLICATIONS</t>
  </si>
  <si>
    <t>TITLE</t>
  </si>
  <si>
    <t>COURSE DESCRIPTIONS</t>
  </si>
  <si>
    <t>Role</t>
  </si>
  <si>
    <t>TOTAL</t>
  </si>
  <si>
    <t>OPERATING SYSTEM</t>
  </si>
  <si>
    <t>TRAINER</t>
  </si>
  <si>
    <t xml:space="preserve">Adult:  Age 19 and up </t>
  </si>
  <si>
    <t>VALID UNTIL</t>
  </si>
  <si>
    <t>PUBLISHER or PUBLICATION</t>
  </si>
  <si>
    <t>CONFERENCE or EVENT</t>
  </si>
  <si>
    <t>Teen</t>
  </si>
  <si>
    <t>Youth at Risk</t>
  </si>
  <si>
    <t>Youth (K-8)</t>
  </si>
  <si>
    <t>other: ______</t>
  </si>
  <si>
    <t>ROLE</t>
  </si>
  <si>
    <t>TYPE OF GROUP</t>
  </si>
  <si>
    <t>TYPE OF PROGRAM</t>
  </si>
  <si>
    <t>SIZE OF GROUP</t>
  </si>
  <si>
    <t>Type</t>
  </si>
  <si>
    <t>Group</t>
  </si>
  <si>
    <t>Pamper Pole</t>
  </si>
  <si>
    <t>Giant Swing</t>
  </si>
  <si>
    <t>Vertical Play Pen</t>
  </si>
  <si>
    <t>Dangle Duo</t>
  </si>
  <si>
    <t>Zip Line</t>
  </si>
  <si>
    <t>COMPANY and WORKSHOP NAME</t>
  </si>
  <si>
    <t>Flying Squirrel</t>
  </si>
  <si>
    <t>Training:  Challenge Course sub total</t>
  </si>
  <si>
    <t>Training: Management Trainings sub total</t>
  </si>
  <si>
    <t>Training: Other sub total</t>
  </si>
  <si>
    <t>Training: Total</t>
  </si>
  <si>
    <t>Training the Practioneers</t>
  </si>
  <si>
    <t>Challenge Course Trainings</t>
  </si>
  <si>
    <t>Conference Workshops Attended, Presentations Made, Certifications, and Professional Associations</t>
  </si>
  <si>
    <t>Youth (K-8): School age groups aged up to 13</t>
  </si>
  <si>
    <t>Youth at Risk:  Teens in a program supported by or directed by Courts or Juvenile authorities</t>
  </si>
  <si>
    <t>Challenge Course Experience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</si>
</sst>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6" formatCode="m/d/yy;@"/>
    <numFmt numFmtId="167" formatCode="[$-409]mmm\-yy;@"/>
    <numFmt numFmtId="172" formatCode="m/d/yyyy;@"/>
  </numFmts>
  <fonts count="26" x14ac:knownFonts="1">
    <font>
      <sz val="10"/>
      <name val="Arial"/>
    </font>
    <font>
      <u/>
      <sz val="10"/>
      <color indexed="12"/>
      <name val="Arial"/>
      <family val="2"/>
    </font>
    <font>
      <b/>
      <sz val="10"/>
      <name val="Arial"/>
      <family val="2"/>
    </font>
    <font>
      <b/>
      <sz val="10"/>
      <name val="Arial"/>
      <family val="2"/>
    </font>
    <font>
      <i/>
      <sz val="10"/>
      <name val="Arial"/>
      <family val="2"/>
    </font>
    <font>
      <sz val="10"/>
      <name val="Arial"/>
      <family val="2"/>
    </font>
    <font>
      <b/>
      <u/>
      <sz val="10"/>
      <name val="Arial"/>
      <family val="2"/>
    </font>
    <font>
      <sz val="16"/>
      <name val="Times New Roman"/>
      <family val="1"/>
    </font>
    <font>
      <sz val="10"/>
      <name val="Arial"/>
      <family val="2"/>
    </font>
    <font>
      <u/>
      <sz val="24"/>
      <name val="Times New Roman"/>
      <family val="1"/>
    </font>
    <font>
      <sz val="9"/>
      <name val="Arial"/>
      <family val="2"/>
    </font>
    <font>
      <sz val="9"/>
      <name val="Arial"/>
      <family val="2"/>
    </font>
    <font>
      <sz val="10"/>
      <name val="Times New Roman"/>
      <family val="1"/>
    </font>
    <font>
      <i/>
      <sz val="10"/>
      <name val="Times New Roman"/>
      <family val="1"/>
    </font>
    <font>
      <b/>
      <sz val="12"/>
      <name val="Times New Roman"/>
      <family val="1"/>
    </font>
    <font>
      <sz val="14"/>
      <name val="Times New Roman"/>
      <family val="1"/>
    </font>
    <font>
      <sz val="8"/>
      <name val="Arial"/>
      <family val="2"/>
    </font>
    <font>
      <b/>
      <sz val="10"/>
      <name val="Times New Roman"/>
      <family val="1"/>
    </font>
    <font>
      <sz val="12"/>
      <name val="Times New Roman"/>
      <family val="1"/>
    </font>
    <font>
      <b/>
      <sz val="14"/>
      <name val="Times New Roman"/>
      <family val="1"/>
    </font>
    <font>
      <b/>
      <sz val="14"/>
      <name val="Arial"/>
      <family val="2"/>
    </font>
    <font>
      <sz val="9"/>
      <name val="Times New Roman"/>
      <family val="1"/>
    </font>
    <font>
      <u/>
      <sz val="10"/>
      <color indexed="12"/>
      <name val="Times New Roman"/>
      <family val="1"/>
    </font>
    <font>
      <b/>
      <sz val="16"/>
      <name val="Times New Roman"/>
      <family val="1"/>
    </font>
    <font>
      <sz val="18"/>
      <name val="Times New Roman"/>
      <family val="1"/>
    </font>
    <font>
      <i/>
      <sz val="10"/>
      <name val="Arial"/>
      <family val="2"/>
    </font>
  </fonts>
  <fills count="5">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solid">
        <fgColor indexed="57"/>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22">
    <xf numFmtId="0" fontId="0" fillId="0" borderId="0" xfId="0"/>
    <xf numFmtId="0" fontId="0" fillId="0" borderId="1" xfId="0" applyBorder="1" applyAlignment="1">
      <alignment wrapText="1"/>
    </xf>
    <xf numFmtId="166" fontId="0" fillId="0" borderId="1" xfId="0" applyNumberFormat="1" applyBorder="1"/>
    <xf numFmtId="0" fontId="0" fillId="0" borderId="1" xfId="0" applyBorder="1"/>
    <xf numFmtId="164" fontId="0" fillId="0" borderId="1" xfId="0" applyNumberFormat="1" applyBorder="1"/>
    <xf numFmtId="0" fontId="0" fillId="0" borderId="2" xfId="0" applyBorder="1"/>
    <xf numFmtId="164" fontId="0" fillId="0" borderId="2" xfId="0" applyNumberFormat="1" applyBorder="1"/>
    <xf numFmtId="0" fontId="0" fillId="0" borderId="3" xfId="0" applyBorder="1"/>
    <xf numFmtId="166" fontId="0" fillId="0" borderId="4" xfId="0" applyNumberFormat="1" applyBorder="1"/>
    <xf numFmtId="0" fontId="0" fillId="0" borderId="4" xfId="0" applyBorder="1"/>
    <xf numFmtId="164" fontId="0" fillId="0" borderId="4" xfId="0" applyNumberFormat="1" applyBorder="1"/>
    <xf numFmtId="0" fontId="0" fillId="0" borderId="5" xfId="0" applyBorder="1"/>
    <xf numFmtId="1" fontId="0" fillId="0" borderId="2" xfId="0" applyNumberFormat="1" applyBorder="1"/>
    <xf numFmtId="166" fontId="0" fillId="0" borderId="0" xfId="0" applyNumberFormat="1" applyBorder="1"/>
    <xf numFmtId="0" fontId="0" fillId="0" borderId="0" xfId="0" applyBorder="1"/>
    <xf numFmtId="164" fontId="0" fillId="0" borderId="0" xfId="0" applyNumberForma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2" xfId="0" applyBorder="1" applyAlignment="1">
      <alignment wrapText="1"/>
    </xf>
    <xf numFmtId="0" fontId="2" fillId="0" borderId="0" xfId="0" applyFont="1"/>
    <xf numFmtId="0" fontId="0" fillId="0" borderId="11" xfId="0" applyBorder="1"/>
    <xf numFmtId="0" fontId="0" fillId="0" borderId="0" xfId="0" applyAlignment="1"/>
    <xf numFmtId="0" fontId="3" fillId="0" borderId="0" xfId="0" applyFont="1"/>
    <xf numFmtId="0" fontId="0" fillId="0" borderId="0" xfId="0" applyFill="1" applyBorder="1"/>
    <xf numFmtId="0" fontId="2" fillId="0" borderId="0" xfId="0" applyFont="1" applyBorder="1"/>
    <xf numFmtId="0" fontId="0" fillId="2" borderId="5" xfId="0" applyFill="1" applyBorder="1"/>
    <xf numFmtId="0" fontId="0" fillId="2" borderId="1" xfId="0" applyFill="1" applyBorder="1"/>
    <xf numFmtId="0" fontId="0" fillId="0" borderId="0" xfId="0" applyBorder="1" applyAlignment="1">
      <alignment horizontal="left" wrapText="1"/>
    </xf>
    <xf numFmtId="0" fontId="0" fillId="2" borderId="0" xfId="0" applyFill="1" applyBorder="1"/>
    <xf numFmtId="0" fontId="0" fillId="0" borderId="2" xfId="0" applyBorder="1" applyAlignment="1">
      <alignment vertical="top" wrapText="1"/>
    </xf>
    <xf numFmtId="0" fontId="0" fillId="0" borderId="1" xfId="0" applyBorder="1" applyAlignment="1">
      <alignment vertical="top" wrapText="1"/>
    </xf>
    <xf numFmtId="0" fontId="0" fillId="0" borderId="0" xfId="0" applyAlignment="1">
      <alignment vertical="top"/>
    </xf>
    <xf numFmtId="0" fontId="6" fillId="0" borderId="0" xfId="0" applyFont="1"/>
    <xf numFmtId="0" fontId="0" fillId="0" borderId="0" xfId="0" applyBorder="1" applyAlignment="1">
      <alignment horizontal="left" indent="1"/>
    </xf>
    <xf numFmtId="0" fontId="0" fillId="0" borderId="0" xfId="0" applyFill="1" applyBorder="1" applyAlignment="1">
      <alignment horizontal="left" indent="1"/>
    </xf>
    <xf numFmtId="0" fontId="0" fillId="0" borderId="0" xfId="0" applyBorder="1" applyAlignment="1"/>
    <xf numFmtId="164" fontId="2" fillId="2" borderId="1" xfId="0" applyNumberFormat="1" applyFont="1" applyFill="1" applyBorder="1"/>
    <xf numFmtId="0" fontId="9" fillId="0" borderId="0" xfId="0" applyFont="1" applyAlignment="1">
      <alignment horizontal="center"/>
    </xf>
    <xf numFmtId="166" fontId="0" fillId="0" borderId="1" xfId="0" applyNumberFormat="1" applyBorder="1" applyAlignment="1">
      <alignment horizontal="left"/>
    </xf>
    <xf numFmtId="166" fontId="0" fillId="2" borderId="1" xfId="0" applyNumberFormat="1" applyFill="1" applyBorder="1" applyAlignment="1">
      <alignment horizontal="left"/>
    </xf>
    <xf numFmtId="166" fontId="0" fillId="0" borderId="4" xfId="0" applyNumberFormat="1" applyBorder="1" applyAlignment="1">
      <alignment horizontal="left"/>
    </xf>
    <xf numFmtId="0" fontId="0" fillId="0" borderId="0" xfId="0" applyAlignment="1">
      <alignment horizontal="left"/>
    </xf>
    <xf numFmtId="166" fontId="0" fillId="0" borderId="0" xfId="0" applyNumberFormat="1" applyBorder="1" applyAlignment="1">
      <alignment horizontal="left"/>
    </xf>
    <xf numFmtId="0" fontId="0" fillId="0" borderId="3" xfId="0" applyBorder="1" applyAlignment="1">
      <alignment horizontal="left"/>
    </xf>
    <xf numFmtId="167" fontId="0" fillId="0" borderId="4" xfId="0" applyNumberFormat="1" applyBorder="1" applyAlignment="1">
      <alignment horizontal="left"/>
    </xf>
    <xf numFmtId="167" fontId="0" fillId="0" borderId="1" xfId="0" applyNumberFormat="1" applyBorder="1" applyAlignment="1">
      <alignment horizontal="left"/>
    </xf>
    <xf numFmtId="167" fontId="0" fillId="0" borderId="0" xfId="0" applyNumberFormat="1" applyBorder="1" applyAlignment="1">
      <alignment horizontal="left"/>
    </xf>
    <xf numFmtId="167" fontId="0" fillId="0" borderId="2" xfId="0" applyNumberFormat="1" applyBorder="1" applyAlignment="1">
      <alignment horizontal="left"/>
    </xf>
    <xf numFmtId="0" fontId="0" fillId="0" borderId="1" xfId="0" applyBorder="1" applyAlignment="1">
      <alignment horizontal="left"/>
    </xf>
    <xf numFmtId="0" fontId="0" fillId="0" borderId="12" xfId="0" applyFill="1" applyBorder="1" applyAlignment="1">
      <alignment horizontal="center" vertical="center" wrapText="1"/>
    </xf>
    <xf numFmtId="0" fontId="10" fillId="0"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172" fontId="0" fillId="0" borderId="2" xfId="0" applyNumberFormat="1" applyBorder="1" applyAlignment="1">
      <alignment horizontal="center" wrapText="1"/>
    </xf>
    <xf numFmtId="0" fontId="4" fillId="0" borderId="0" xfId="0" applyFont="1"/>
    <xf numFmtId="0" fontId="4" fillId="0" borderId="0" xfId="0" applyFont="1" applyBorder="1" applyAlignment="1">
      <alignment horizontal="left" indent="1"/>
    </xf>
    <xf numFmtId="0" fontId="4" fillId="0" borderId="0" xfId="0" applyFont="1" applyFill="1" applyBorder="1" applyAlignment="1">
      <alignment horizontal="left" indent="1"/>
    </xf>
    <xf numFmtId="0" fontId="4" fillId="0" borderId="0" xfId="0" applyFont="1" applyBorder="1"/>
    <xf numFmtId="0" fontId="0" fillId="0" borderId="13" xfId="0" applyBorder="1" applyAlignment="1">
      <alignment wrapText="1"/>
    </xf>
    <xf numFmtId="0" fontId="0" fillId="0" borderId="0" xfId="0" applyBorder="1" applyAlignment="1">
      <alignment wrapText="1"/>
    </xf>
    <xf numFmtId="1" fontId="0" fillId="0" borderId="0" xfId="0" applyNumberFormat="1" applyBorder="1"/>
    <xf numFmtId="172" fontId="0" fillId="0" borderId="0" xfId="0" applyNumberFormat="1" applyBorder="1" applyAlignment="1">
      <alignment horizontal="center" wrapText="1"/>
    </xf>
    <xf numFmtId="15" fontId="0" fillId="0" borderId="0" xfId="0" applyNumberFormat="1"/>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2" fillId="0" borderId="5" xfId="0" applyNumberFormat="1" applyFont="1" applyBorder="1" applyAlignment="1">
      <alignment horizontal="left"/>
    </xf>
    <xf numFmtId="0" fontId="12" fillId="0" borderId="1" xfId="0" applyFont="1" applyBorder="1" applyAlignment="1">
      <alignment wrapText="1"/>
    </xf>
    <xf numFmtId="0" fontId="12" fillId="0" borderId="1" xfId="0" applyFont="1" applyBorder="1"/>
    <xf numFmtId="164" fontId="12" fillId="0" borderId="1" xfId="0" applyNumberFormat="1" applyFont="1" applyBorder="1"/>
    <xf numFmtId="0" fontId="12" fillId="0" borderId="2" xfId="0" applyFont="1" applyBorder="1" applyAlignment="1">
      <alignment wrapText="1"/>
    </xf>
    <xf numFmtId="0" fontId="12" fillId="0" borderId="2" xfId="0" applyFont="1" applyBorder="1"/>
    <xf numFmtId="164" fontId="12" fillId="0" borderId="2" xfId="0" applyNumberFormat="1" applyFont="1" applyBorder="1"/>
    <xf numFmtId="172" fontId="12" fillId="0" borderId="1" xfId="0" applyNumberFormat="1" applyFont="1" applyBorder="1" applyAlignment="1">
      <alignment horizontal="left"/>
    </xf>
    <xf numFmtId="172" fontId="12" fillId="0" borderId="2" xfId="0" applyNumberFormat="1" applyFont="1" applyBorder="1" applyAlignment="1">
      <alignment horizontal="left"/>
    </xf>
    <xf numFmtId="166" fontId="12" fillId="0" borderId="1" xfId="0" applyNumberFormat="1" applyFont="1" applyBorder="1" applyAlignment="1">
      <alignment horizontal="left"/>
    </xf>
    <xf numFmtId="0" fontId="12" fillId="0" borderId="5" xfId="0" applyFont="1" applyBorder="1"/>
    <xf numFmtId="166" fontId="12" fillId="2" borderId="1" xfId="0" applyNumberFormat="1" applyFont="1" applyFill="1" applyBorder="1" applyAlignment="1">
      <alignment horizontal="left"/>
    </xf>
    <xf numFmtId="0" fontId="14" fillId="2" borderId="1" xfId="0" applyFont="1" applyFill="1" applyBorder="1"/>
    <xf numFmtId="0" fontId="12" fillId="2" borderId="1" xfId="0" applyFont="1" applyFill="1" applyBorder="1"/>
    <xf numFmtId="164" fontId="14" fillId="2" borderId="1" xfId="0" applyNumberFormat="1" applyFont="1" applyFill="1" applyBorder="1"/>
    <xf numFmtId="14" fontId="12" fillId="0" borderId="1" xfId="0" applyNumberFormat="1" applyFont="1" applyBorder="1" applyAlignment="1">
      <alignment horizontal="left"/>
    </xf>
    <xf numFmtId="166" fontId="12" fillId="0" borderId="1" xfId="0" applyNumberFormat="1" applyFont="1" applyBorder="1" applyAlignment="1">
      <alignment horizontal="left" wrapText="1"/>
    </xf>
    <xf numFmtId="0" fontId="17" fillId="0" borderId="1" xfId="0" applyFont="1" applyBorder="1"/>
    <xf numFmtId="164" fontId="17" fillId="0" borderId="1" xfId="0" applyNumberFormat="1" applyFont="1" applyBorder="1"/>
    <xf numFmtId="14" fontId="12" fillId="0" borderId="2" xfId="0" applyNumberFormat="1" applyFont="1" applyBorder="1" applyAlignment="1">
      <alignment horizontal="left"/>
    </xf>
    <xf numFmtId="0" fontId="12" fillId="0" borderId="1" xfId="0" applyFont="1" applyBorder="1" applyAlignment="1"/>
    <xf numFmtId="164" fontId="12" fillId="0" borderId="1" xfId="0" applyNumberFormat="1" applyFont="1" applyBorder="1" applyAlignment="1"/>
    <xf numFmtId="166" fontId="0" fillId="2" borderId="0" xfId="0" applyNumberFormat="1" applyFill="1" applyBorder="1" applyAlignment="1">
      <alignment horizontal="left"/>
    </xf>
    <xf numFmtId="0" fontId="2" fillId="2" borderId="0" xfId="0" applyFont="1" applyFill="1" applyBorder="1" applyAlignment="1">
      <alignment horizontal="right"/>
    </xf>
    <xf numFmtId="164" fontId="2" fillId="2" borderId="0" xfId="0" applyNumberFormat="1" applyFont="1" applyFill="1" applyBorder="1"/>
    <xf numFmtId="0" fontId="12" fillId="0" borderId="0" xfId="0" applyFont="1"/>
    <xf numFmtId="0" fontId="12" fillId="0" borderId="3" xfId="0" applyFont="1" applyBorder="1"/>
    <xf numFmtId="0" fontId="12" fillId="0" borderId="2" xfId="0" applyFont="1" applyFill="1" applyBorder="1" applyAlignment="1">
      <alignment vertical="center" wrapText="1"/>
    </xf>
    <xf numFmtId="0" fontId="12" fillId="0" borderId="2" xfId="0" applyFont="1" applyFill="1" applyBorder="1"/>
    <xf numFmtId="164" fontId="12" fillId="0" borderId="2" xfId="0" applyNumberFormat="1" applyFont="1" applyFill="1" applyBorder="1"/>
    <xf numFmtId="0" fontId="12" fillId="0" borderId="3" xfId="0" applyFont="1" applyBorder="1" applyAlignment="1">
      <alignment wrapText="1"/>
    </xf>
    <xf numFmtId="172" fontId="12" fillId="0" borderId="2" xfId="0" applyNumberFormat="1" applyFont="1" applyFill="1" applyBorder="1" applyAlignment="1">
      <alignment horizontal="left" wrapText="1"/>
    </xf>
    <xf numFmtId="0" fontId="12" fillId="0" borderId="2" xfId="0" applyFont="1" applyFill="1" applyBorder="1" applyAlignment="1">
      <alignment wrapText="1"/>
    </xf>
    <xf numFmtId="0" fontId="12" fillId="0" borderId="2" xfId="0" applyFont="1" applyBorder="1" applyAlignment="1"/>
    <xf numFmtId="1" fontId="12" fillId="0" borderId="2" xfId="0" applyNumberFormat="1" applyFont="1" applyFill="1" applyBorder="1"/>
    <xf numFmtId="172" fontId="12" fillId="0" borderId="2" xfId="0" applyNumberFormat="1" applyFont="1" applyBorder="1" applyAlignment="1">
      <alignment horizontal="left" wrapText="1"/>
    </xf>
    <xf numFmtId="1" fontId="12" fillId="0" borderId="2" xfId="0" applyNumberFormat="1" applyFont="1" applyBorder="1"/>
    <xf numFmtId="0" fontId="12" fillId="0" borderId="13" xfId="0" applyFont="1" applyBorder="1"/>
    <xf numFmtId="1" fontId="12" fillId="0" borderId="13" xfId="0" applyNumberFormat="1" applyFont="1" applyBorder="1"/>
    <xf numFmtId="164" fontId="12" fillId="0" borderId="13" xfId="0" applyNumberFormat="1" applyFont="1" applyBorder="1"/>
    <xf numFmtId="1" fontId="12" fillId="0" borderId="1" xfId="0" applyNumberFormat="1" applyFont="1" applyBorder="1"/>
    <xf numFmtId="172" fontId="12" fillId="0" borderId="1" xfId="0" applyNumberFormat="1" applyFont="1" applyBorder="1" applyAlignment="1">
      <alignment horizontal="center"/>
    </xf>
    <xf numFmtId="166" fontId="12" fillId="0" borderId="1" xfId="0" applyNumberFormat="1" applyFont="1" applyBorder="1"/>
    <xf numFmtId="166" fontId="12" fillId="2" borderId="1" xfId="0" applyNumberFormat="1" applyFont="1" applyFill="1" applyBorder="1"/>
    <xf numFmtId="1" fontId="12" fillId="2" borderId="1" xfId="0" applyNumberFormat="1" applyFont="1" applyFill="1" applyBorder="1"/>
    <xf numFmtId="0" fontId="21" fillId="0" borderId="1" xfId="0" applyFont="1" applyBorder="1" applyAlignment="1">
      <alignment horizontal="left" wrapText="1"/>
    </xf>
    <xf numFmtId="0" fontId="12" fillId="0" borderId="1" xfId="0" applyFont="1" applyFill="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left"/>
    </xf>
    <xf numFmtId="164" fontId="12" fillId="0" borderId="1" xfId="0" applyNumberFormat="1" applyFont="1" applyFill="1" applyBorder="1"/>
    <xf numFmtId="0" fontId="17" fillId="3" borderId="1" xfId="0" applyFont="1" applyFill="1" applyBorder="1"/>
    <xf numFmtId="0" fontId="21" fillId="2" borderId="1" xfId="0" applyFont="1" applyFill="1" applyBorder="1"/>
    <xf numFmtId="0" fontId="21" fillId="0" borderId="1" xfId="0" applyFont="1" applyBorder="1" applyAlignment="1">
      <alignment wrapText="1"/>
    </xf>
    <xf numFmtId="164" fontId="17" fillId="3" borderId="1" xfId="0" applyNumberFormat="1" applyFont="1" applyFill="1" applyBorder="1"/>
    <xf numFmtId="0" fontId="17" fillId="2" borderId="1" xfId="0" applyFont="1" applyFill="1" applyBorder="1" applyAlignment="1">
      <alignment wrapText="1"/>
    </xf>
    <xf numFmtId="0" fontId="12" fillId="2" borderId="1" xfId="0" applyFont="1" applyFill="1" applyBorder="1" applyAlignment="1">
      <alignment wrapText="1"/>
    </xf>
    <xf numFmtId="0" fontId="21" fillId="2" borderId="1" xfId="0" applyFont="1" applyFill="1" applyBorder="1" applyAlignment="1">
      <alignment wrapText="1"/>
    </xf>
    <xf numFmtId="0" fontId="21" fillId="0" borderId="1" xfId="0" applyFont="1" applyBorder="1"/>
    <xf numFmtId="164" fontId="14" fillId="0" borderId="1" xfId="0" applyNumberFormat="1" applyFont="1" applyBorder="1"/>
    <xf numFmtId="0" fontId="12" fillId="0" borderId="0" xfId="0" applyFont="1" applyAlignment="1">
      <alignment horizontal="center" wrapText="1"/>
    </xf>
    <xf numFmtId="0" fontId="12" fillId="0" borderId="0" xfId="0" applyFont="1" applyAlignment="1">
      <alignment wrapText="1"/>
    </xf>
    <xf numFmtId="0" fontId="14" fillId="0" borderId="0" xfId="0" applyFont="1"/>
    <xf numFmtId="0" fontId="14" fillId="0" borderId="0" xfId="0" applyFont="1" applyAlignment="1">
      <alignment horizontal="left" wrapText="1" indent="3"/>
    </xf>
    <xf numFmtId="0" fontId="17" fillId="0" borderId="0" xfId="0" applyFont="1"/>
    <xf numFmtId="0" fontId="18" fillId="0" borderId="0" xfId="0" applyFont="1"/>
    <xf numFmtId="0" fontId="22" fillId="0" borderId="0" xfId="1" applyFont="1" applyAlignment="1" applyProtection="1"/>
    <xf numFmtId="0" fontId="22" fillId="0" borderId="0" xfId="1" applyFont="1" applyFill="1" applyBorder="1" applyAlignment="1" applyProtection="1"/>
    <xf numFmtId="0" fontId="23" fillId="0" borderId="0" xfId="0" applyFont="1" applyAlignment="1">
      <alignment horizontal="center"/>
    </xf>
    <xf numFmtId="0" fontId="15" fillId="0" borderId="0" xfId="0" applyFont="1"/>
    <xf numFmtId="0" fontId="17" fillId="0" borderId="0" xfId="0" applyFont="1" applyAlignment="1">
      <alignment horizontal="left" vertical="center" wrapText="1"/>
    </xf>
    <xf numFmtId="0" fontId="17" fillId="0" borderId="0" xfId="0" applyFont="1" applyAlignment="1">
      <alignment horizontal="left" wrapText="1"/>
    </xf>
    <xf numFmtId="0" fontId="12" fillId="0" borderId="0" xfId="0" applyFont="1" applyAlignment="1">
      <alignment horizontal="left" wrapText="1"/>
    </xf>
    <xf numFmtId="0" fontId="15" fillId="0" borderId="0" xfId="0" applyFont="1" applyAlignment="1">
      <alignment wrapText="1"/>
    </xf>
    <xf numFmtId="0" fontId="12" fillId="0" borderId="0" xfId="0" applyFont="1" applyBorder="1" applyAlignment="1">
      <alignment horizontal="left" indent="1"/>
    </xf>
    <xf numFmtId="0" fontId="12" fillId="0" borderId="0" xfId="0" applyFont="1" applyFill="1" applyBorder="1" applyAlignment="1">
      <alignment horizontal="left" indent="1"/>
    </xf>
    <xf numFmtId="164" fontId="17" fillId="0" borderId="0" xfId="0" applyNumberFormat="1" applyFont="1"/>
    <xf numFmtId="14" fontId="12" fillId="0" borderId="1" xfId="0" applyNumberFormat="1" applyFont="1" applyBorder="1" applyAlignment="1">
      <alignment horizontal="left" wrapText="1"/>
    </xf>
    <xf numFmtId="14" fontId="12" fillId="0" borderId="1" xfId="0" applyNumberFormat="1" applyFont="1" applyFill="1" applyBorder="1" applyAlignment="1">
      <alignment horizontal="left"/>
    </xf>
    <xf numFmtId="14" fontId="12" fillId="2" borderId="1" xfId="0" applyNumberFormat="1" applyFont="1" applyFill="1" applyBorder="1"/>
    <xf numFmtId="14" fontId="12" fillId="0" borderId="1" xfId="0" applyNumberFormat="1" applyFont="1" applyBorder="1"/>
    <xf numFmtId="0" fontId="17" fillId="0" borderId="2" xfId="0" applyFont="1" applyBorder="1" applyAlignment="1">
      <alignment wrapText="1"/>
    </xf>
    <xf numFmtId="164" fontId="17" fillId="0" borderId="2" xfId="0" applyNumberFormat="1" applyFont="1" applyBorder="1"/>
    <xf numFmtId="0" fontId="17" fillId="0" borderId="1" xfId="0" applyFont="1" applyBorder="1" applyAlignment="1">
      <alignment wrapText="1"/>
    </xf>
    <xf numFmtId="0" fontId="12" fillId="0" borderId="0" xfId="0" applyFont="1" applyBorder="1" applyAlignment="1">
      <alignment wrapText="1"/>
    </xf>
    <xf numFmtId="0" fontId="12" fillId="0" borderId="0" xfId="0" applyFont="1" applyBorder="1"/>
    <xf numFmtId="164" fontId="12" fillId="0" borderId="0" xfId="0" applyNumberFormat="1" applyFont="1" applyBorder="1"/>
    <xf numFmtId="0" fontId="12" fillId="0" borderId="14" xfId="0" applyFont="1" applyBorder="1" applyAlignment="1">
      <alignment wrapText="1"/>
    </xf>
    <xf numFmtId="0" fontId="12" fillId="0" borderId="14" xfId="0" applyFont="1" applyBorder="1"/>
    <xf numFmtId="164" fontId="12" fillId="0" borderId="14" xfId="0" applyNumberFormat="1" applyFont="1" applyBorder="1"/>
    <xf numFmtId="0" fontId="7" fillId="4" borderId="15" xfId="0" applyFont="1" applyFill="1" applyBorder="1" applyAlignment="1">
      <alignment wrapText="1"/>
    </xf>
    <xf numFmtId="0" fontId="12" fillId="4" borderId="15" xfId="0" applyFont="1" applyFill="1" applyBorder="1"/>
    <xf numFmtId="164" fontId="12" fillId="4" borderId="15" xfId="0" applyNumberFormat="1" applyFont="1" applyFill="1" applyBorder="1"/>
    <xf numFmtId="164" fontId="12" fillId="0" borderId="3" xfId="0" applyNumberFormat="1" applyFont="1" applyBorder="1"/>
    <xf numFmtId="0" fontId="14" fillId="0" borderId="1" xfId="0" applyFont="1" applyBorder="1"/>
    <xf numFmtId="164" fontId="2" fillId="0" borderId="1" xfId="0" applyNumberFormat="1" applyFont="1" applyBorder="1"/>
    <xf numFmtId="0" fontId="12" fillId="0" borderId="1" xfId="0" applyFont="1" applyFill="1" applyBorder="1"/>
    <xf numFmtId="0" fontId="17" fillId="2" borderId="1" xfId="0" applyFont="1" applyFill="1" applyBorder="1"/>
    <xf numFmtId="0" fontId="21" fillId="0" borderId="1" xfId="0" applyFont="1" applyBorder="1" applyAlignment="1">
      <alignment horizontal="left" vertical="center" wrapText="1"/>
    </xf>
    <xf numFmtId="14" fontId="12" fillId="2" borderId="1" xfId="0" applyNumberFormat="1" applyFont="1" applyFill="1" applyBorder="1" applyAlignment="1">
      <alignment horizontal="left" wrapText="1"/>
    </xf>
    <xf numFmtId="0" fontId="12" fillId="2" borderId="1" xfId="0" applyFont="1" applyFill="1" applyBorder="1" applyAlignment="1">
      <alignment horizontal="left"/>
    </xf>
    <xf numFmtId="164" fontId="12" fillId="2" borderId="1" xfId="0" applyNumberFormat="1" applyFont="1" applyFill="1" applyBorder="1"/>
    <xf numFmtId="0" fontId="12" fillId="2" borderId="1" xfId="0" applyFont="1" applyFill="1" applyBorder="1" applyAlignment="1">
      <alignment horizontal="left" wrapText="1"/>
    </xf>
    <xf numFmtId="14" fontId="12" fillId="2" borderId="1" xfId="0" applyNumberFormat="1" applyFont="1" applyFill="1" applyBorder="1" applyAlignment="1">
      <alignment horizontal="center" wrapText="1"/>
    </xf>
    <xf numFmtId="14" fontId="12" fillId="2" borderId="1" xfId="0" applyNumberFormat="1" applyFont="1" applyFill="1" applyBorder="1" applyAlignment="1">
      <alignment horizontal="center"/>
    </xf>
    <xf numFmtId="14" fontId="12" fillId="0" borderId="1" xfId="0" applyNumberFormat="1" applyFont="1" applyBorder="1" applyAlignment="1">
      <alignment horizontal="center"/>
    </xf>
    <xf numFmtId="14" fontId="12" fillId="0" borderId="1" xfId="0" applyNumberFormat="1" applyFont="1" applyBorder="1" applyAlignment="1">
      <alignment horizontal="center" wrapText="1"/>
    </xf>
    <xf numFmtId="14" fontId="12" fillId="0" borderId="2" xfId="0" applyNumberFormat="1" applyFont="1" applyFill="1" applyBorder="1" applyAlignment="1">
      <alignment horizontal="left"/>
    </xf>
    <xf numFmtId="14" fontId="12" fillId="0" borderId="14" xfId="0" applyNumberFormat="1" applyFont="1" applyBorder="1" applyAlignment="1">
      <alignment horizontal="left"/>
    </xf>
    <xf numFmtId="14" fontId="12" fillId="0" borderId="0" xfId="0" applyNumberFormat="1" applyFont="1" applyBorder="1" applyAlignment="1">
      <alignment horizontal="left"/>
    </xf>
    <xf numFmtId="14" fontId="12" fillId="0" borderId="15" xfId="0" applyNumberFormat="1" applyFont="1" applyBorder="1" applyAlignment="1">
      <alignment horizontal="left"/>
    </xf>
    <xf numFmtId="14" fontId="12" fillId="0" borderId="3" xfId="0" applyNumberFormat="1" applyFont="1" applyBorder="1" applyAlignment="1">
      <alignment horizontal="left"/>
    </xf>
    <xf numFmtId="14" fontId="12" fillId="2" borderId="1" xfId="0" applyNumberFormat="1" applyFont="1" applyFill="1" applyBorder="1" applyAlignment="1">
      <alignment horizontal="left"/>
    </xf>
    <xf numFmtId="14" fontId="0" fillId="0" borderId="0" xfId="0" applyNumberFormat="1"/>
    <xf numFmtId="0" fontId="25" fillId="0" borderId="0" xfId="0" applyFont="1"/>
    <xf numFmtId="0" fontId="0" fillId="0" borderId="15" xfId="0" applyBorder="1" applyAlignment="1">
      <alignment horizontal="left" wrapText="1"/>
    </xf>
    <xf numFmtId="0" fontId="7" fillId="4" borderId="0" xfId="0" applyFont="1" applyFill="1" applyAlignment="1"/>
    <xf numFmtId="0" fontId="8" fillId="4" borderId="0" xfId="0" applyFont="1" applyFill="1" applyAlignment="1"/>
    <xf numFmtId="0" fontId="24" fillId="0" borderId="0" xfId="0" applyFont="1" applyAlignment="1">
      <alignment horizontal="center"/>
    </xf>
    <xf numFmtId="0" fontId="12" fillId="0" borderId="0" xfId="0" applyFont="1" applyAlignment="1"/>
    <xf numFmtId="0" fontId="7" fillId="4" borderId="15" xfId="0" applyFont="1" applyFill="1" applyBorder="1" applyAlignment="1"/>
    <xf numFmtId="0" fontId="12" fillId="4" borderId="15" xfId="0" applyFont="1" applyFill="1" applyBorder="1" applyAlignment="1"/>
    <xf numFmtId="0" fontId="8" fillId="4" borderId="15" xfId="0" applyFont="1" applyFill="1" applyBorder="1" applyAlignment="1"/>
    <xf numFmtId="0" fontId="12" fillId="0" borderId="7" xfId="0" applyFont="1" applyBorder="1" applyAlignment="1"/>
    <xf numFmtId="0" fontId="0" fillId="0" borderId="16" xfId="0" applyBorder="1" applyAlignment="1"/>
    <xf numFmtId="0" fontId="0" fillId="0" borderId="17" xfId="0" applyBorder="1" applyAlignment="1"/>
    <xf numFmtId="0" fontId="12" fillId="0" borderId="7" xfId="0" applyFont="1" applyBorder="1" applyAlignment="1">
      <alignment wrapText="1"/>
    </xf>
    <xf numFmtId="0" fontId="12" fillId="0" borderId="16" xfId="0" applyFont="1" applyBorder="1" applyAlignment="1">
      <alignment wrapText="1"/>
    </xf>
    <xf numFmtId="0" fontId="12" fillId="0" borderId="17" xfId="0" applyFont="1" applyBorder="1" applyAlignment="1">
      <alignment wrapText="1"/>
    </xf>
    <xf numFmtId="0" fontId="12" fillId="0" borderId="16" xfId="0" applyFont="1" applyBorder="1" applyAlignment="1"/>
    <xf numFmtId="0" fontId="12" fillId="0" borderId="17" xfId="0" applyFont="1" applyBorder="1" applyAlignment="1"/>
    <xf numFmtId="0" fontId="17" fillId="0" borderId="7" xfId="0" applyFont="1" applyBorder="1" applyAlignment="1"/>
    <xf numFmtId="0" fontId="17" fillId="0" borderId="16" xfId="0" applyFont="1" applyBorder="1" applyAlignment="1"/>
    <xf numFmtId="0" fontId="17" fillId="0" borderId="17" xfId="0" applyFont="1" applyBorder="1" applyAlignment="1"/>
    <xf numFmtId="0" fontId="0" fillId="0" borderId="15" xfId="0" applyBorder="1" applyAlignment="1"/>
    <xf numFmtId="0" fontId="0" fillId="0" borderId="8" xfId="0" applyBorder="1" applyAlignment="1"/>
    <xf numFmtId="0" fontId="0" fillId="0" borderId="10" xfId="0" applyBorder="1" applyAlignment="1"/>
    <xf numFmtId="0" fontId="0" fillId="0" borderId="9" xfId="0" applyBorder="1" applyAlignment="1"/>
    <xf numFmtId="0" fontId="19" fillId="0" borderId="6" xfId="0" applyFont="1" applyBorder="1" applyAlignment="1"/>
    <xf numFmtId="0" fontId="0" fillId="0" borderId="18" xfId="0" applyBorder="1" applyAlignment="1"/>
    <xf numFmtId="0" fontId="0" fillId="0" borderId="19" xfId="0" applyBorder="1" applyAlignment="1"/>
    <xf numFmtId="166" fontId="19" fillId="0" borderId="7" xfId="0" applyNumberFormat="1" applyFont="1" applyBorder="1" applyAlignment="1">
      <alignment horizontal="left"/>
    </xf>
    <xf numFmtId="0" fontId="20" fillId="0" borderId="16" xfId="0" applyFont="1" applyBorder="1" applyAlignment="1"/>
    <xf numFmtId="0" fontId="20" fillId="0" borderId="17" xfId="0" applyFont="1" applyBorder="1" applyAlignment="1"/>
    <xf numFmtId="0" fontId="12" fillId="0" borderId="20" xfId="0" applyFont="1" applyBorder="1" applyAlignment="1"/>
    <xf numFmtId="0" fontId="12" fillId="0" borderId="15" xfId="0" applyFont="1" applyBorder="1" applyAlignment="1"/>
    <xf numFmtId="0" fontId="12" fillId="0" borderId="13" xfId="0" applyFont="1" applyBorder="1" applyAlignment="1"/>
    <xf numFmtId="0" fontId="7" fillId="4" borderId="0" xfId="0" applyFont="1" applyFill="1" applyBorder="1" applyAlignment="1"/>
    <xf numFmtId="0" fontId="8" fillId="4" borderId="0" xfId="0" applyFont="1" applyFill="1" applyBorder="1" applyAlignment="1"/>
    <xf numFmtId="0" fontId="0" fillId="0" borderId="6" xfId="0" applyBorder="1" applyAlignment="1"/>
    <xf numFmtId="0" fontId="0" fillId="0" borderId="7" xfId="0" applyBorder="1" applyAlignment="1"/>
    <xf numFmtId="0" fontId="0" fillId="0" borderId="7" xfId="0" applyBorder="1" applyAlignment="1">
      <alignment horizontal="center"/>
    </xf>
    <xf numFmtId="0" fontId="0" fillId="0" borderId="17" xfId="0" applyBorder="1" applyAlignment="1">
      <alignment horizontal="center"/>
    </xf>
    <xf numFmtId="0" fontId="2" fillId="2" borderId="7" xfId="0" applyFont="1" applyFill="1" applyBorder="1" applyAlignment="1">
      <alignment horizontal="right"/>
    </xf>
    <xf numFmtId="0" fontId="2" fillId="2" borderId="17" xfId="0" applyFont="1" applyFill="1" applyBorder="1" applyAlignment="1">
      <alignment horizontal="righ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50"/>
  <sheetViews>
    <sheetView topLeftCell="C1" zoomScale="90" zoomScaleNormal="125" workbookViewId="0">
      <selection activeCell="C26" sqref="C26"/>
    </sheetView>
  </sheetViews>
  <sheetFormatPr defaultColWidth="8.85546875" defaultRowHeight="12.75" x14ac:dyDescent="0.2"/>
  <cols>
    <col min="1" max="2" width="2.7109375" customWidth="1"/>
    <col min="3" max="3" width="82.28515625" customWidth="1"/>
  </cols>
  <sheetData>
    <row r="1" spans="3:3" ht="30.75" x14ac:dyDescent="0.45">
      <c r="C1" s="40" t="s">
        <v>142</v>
      </c>
    </row>
    <row r="2" spans="3:3" ht="13.5" customHeight="1" x14ac:dyDescent="0.2">
      <c r="C2" s="127" t="s">
        <v>31</v>
      </c>
    </row>
    <row r="3" spans="3:3" x14ac:dyDescent="0.2">
      <c r="C3" s="93"/>
    </row>
    <row r="4" spans="3:3" ht="25.5" x14ac:dyDescent="0.2">
      <c r="C4" s="128" t="s">
        <v>43</v>
      </c>
    </row>
    <row r="5" spans="3:3" ht="20.100000000000001" customHeight="1" x14ac:dyDescent="0.2">
      <c r="C5" s="93"/>
    </row>
    <row r="6" spans="3:3" ht="15" customHeight="1" x14ac:dyDescent="0.25">
      <c r="C6" s="129" t="s">
        <v>77</v>
      </c>
    </row>
    <row r="7" spans="3:3" ht="21" customHeight="1" x14ac:dyDescent="0.25">
      <c r="C7" s="130" t="s">
        <v>44</v>
      </c>
    </row>
    <row r="8" spans="3:3" ht="48" customHeight="1" x14ac:dyDescent="0.2">
      <c r="C8" s="130" t="s">
        <v>45</v>
      </c>
    </row>
    <row r="9" spans="3:3" ht="39.75" customHeight="1" x14ac:dyDescent="0.2">
      <c r="C9" s="130" t="s">
        <v>46</v>
      </c>
    </row>
    <row r="10" spans="3:3" ht="34.5" customHeight="1" x14ac:dyDescent="0.25">
      <c r="C10" s="130" t="s">
        <v>47</v>
      </c>
    </row>
    <row r="11" spans="3:3" ht="57" customHeight="1" x14ac:dyDescent="0.2">
      <c r="C11" s="130" t="s">
        <v>48</v>
      </c>
    </row>
    <row r="12" spans="3:3" ht="57" customHeight="1" x14ac:dyDescent="0.25">
      <c r="C12" s="130" t="s">
        <v>49</v>
      </c>
    </row>
    <row r="13" spans="3:3" ht="50.25" customHeight="1" x14ac:dyDescent="0.25">
      <c r="C13" s="130" t="s">
        <v>11</v>
      </c>
    </row>
    <row r="14" spans="3:3" ht="50.25" customHeight="1" x14ac:dyDescent="0.25">
      <c r="C14" s="130" t="s">
        <v>12</v>
      </c>
    </row>
    <row r="15" spans="3:3" ht="39" customHeight="1" x14ac:dyDescent="0.25">
      <c r="C15" s="130" t="s">
        <v>139</v>
      </c>
    </row>
    <row r="16" spans="3:3" x14ac:dyDescent="0.2">
      <c r="C16" s="128"/>
    </row>
    <row r="17" spans="3:3" x14ac:dyDescent="0.2">
      <c r="C17" s="128"/>
    </row>
    <row r="18" spans="3:3" x14ac:dyDescent="0.2">
      <c r="C18" s="128"/>
    </row>
    <row r="19" spans="3:3" x14ac:dyDescent="0.2">
      <c r="C19" s="128"/>
    </row>
    <row r="20" spans="3:3" x14ac:dyDescent="0.2">
      <c r="C20" s="131" t="s">
        <v>52</v>
      </c>
    </row>
    <row r="21" spans="3:3" ht="15.75" x14ac:dyDescent="0.25">
      <c r="C21" s="132"/>
    </row>
    <row r="22" spans="3:3" x14ac:dyDescent="0.2">
      <c r="C22" s="93"/>
    </row>
    <row r="23" spans="3:3" x14ac:dyDescent="0.2">
      <c r="C23" s="93"/>
    </row>
    <row r="24" spans="3:3" x14ac:dyDescent="0.2">
      <c r="C24" s="93"/>
    </row>
    <row r="25" spans="3:3" x14ac:dyDescent="0.2">
      <c r="C25" s="133"/>
    </row>
    <row r="26" spans="3:3" x14ac:dyDescent="0.2">
      <c r="C26" s="134"/>
    </row>
    <row r="27" spans="3:3" ht="20.25" x14ac:dyDescent="0.3">
      <c r="C27" s="135" t="s">
        <v>20</v>
      </c>
    </row>
    <row r="28" spans="3:3" x14ac:dyDescent="0.2">
      <c r="C28" s="93"/>
    </row>
    <row r="29" spans="3:3" ht="18.75" x14ac:dyDescent="0.3">
      <c r="C29" s="136" t="s">
        <v>21</v>
      </c>
    </row>
    <row r="30" spans="3:3" ht="76.5" x14ac:dyDescent="0.2">
      <c r="C30" s="128" t="s">
        <v>26</v>
      </c>
    </row>
    <row r="31" spans="3:3" x14ac:dyDescent="0.2">
      <c r="C31" s="128"/>
    </row>
    <row r="32" spans="3:3" ht="35.25" customHeight="1" x14ac:dyDescent="0.2">
      <c r="C32" s="137" t="s">
        <v>13</v>
      </c>
    </row>
    <row r="33" spans="3:3" ht="64.5" customHeight="1" x14ac:dyDescent="0.2">
      <c r="C33" s="137" t="s">
        <v>14</v>
      </c>
    </row>
    <row r="34" spans="3:3" ht="25.5" x14ac:dyDescent="0.2">
      <c r="C34" s="137" t="s">
        <v>15</v>
      </c>
    </row>
    <row r="35" spans="3:3" ht="76.5" x14ac:dyDescent="0.2">
      <c r="C35" s="137" t="s">
        <v>16</v>
      </c>
    </row>
    <row r="36" spans="3:3" ht="51" x14ac:dyDescent="0.2">
      <c r="C36" s="137" t="s">
        <v>17</v>
      </c>
    </row>
    <row r="37" spans="3:3" x14ac:dyDescent="0.2">
      <c r="C37" s="138" t="s">
        <v>18</v>
      </c>
    </row>
    <row r="38" spans="3:3" ht="25.5" x14ac:dyDescent="0.2">
      <c r="C38" s="138" t="s">
        <v>0</v>
      </c>
    </row>
    <row r="39" spans="3:3" x14ac:dyDescent="0.2">
      <c r="C39" s="139"/>
    </row>
    <row r="40" spans="3:3" ht="18.75" x14ac:dyDescent="0.3">
      <c r="C40" s="140" t="s">
        <v>93</v>
      </c>
    </row>
    <row r="41" spans="3:3" x14ac:dyDescent="0.2">
      <c r="C41" s="141" t="s">
        <v>140</v>
      </c>
    </row>
    <row r="42" spans="3:3" x14ac:dyDescent="0.2">
      <c r="C42" s="141" t="s">
        <v>94</v>
      </c>
    </row>
    <row r="43" spans="3:3" x14ac:dyDescent="0.2">
      <c r="C43" s="141" t="s">
        <v>95</v>
      </c>
    </row>
    <row r="44" spans="3:3" x14ac:dyDescent="0.2">
      <c r="C44" s="141" t="s">
        <v>22</v>
      </c>
    </row>
    <row r="45" spans="3:3" x14ac:dyDescent="0.2">
      <c r="C45" s="141" t="s">
        <v>23</v>
      </c>
    </row>
    <row r="46" spans="3:3" x14ac:dyDescent="0.2">
      <c r="C46" s="141" t="s">
        <v>24</v>
      </c>
    </row>
    <row r="47" spans="3:3" x14ac:dyDescent="0.2">
      <c r="C47" s="141" t="s">
        <v>141</v>
      </c>
    </row>
    <row r="48" spans="3:3" x14ac:dyDescent="0.2">
      <c r="C48" s="142" t="s">
        <v>112</v>
      </c>
    </row>
    <row r="49" spans="3:3" x14ac:dyDescent="0.2">
      <c r="C49" s="141"/>
    </row>
    <row r="50" spans="3:3" x14ac:dyDescent="0.2">
      <c r="C50" s="128"/>
    </row>
  </sheetData>
  <phoneticPr fontId="0" type="noConversion"/>
  <printOptions horizontalCentered="1"/>
  <pageMargins left="0.75" right="0.75" top="1" bottom="1" header="0.5" footer="0.5"/>
  <pageSetup orientation="portrait" horizontalDpi="300" verticalDpi="360" r:id="rId1"/>
  <headerFooter alignWithMargins="0">
    <oddFooter>&amp;CTrainer&amp;R&amp;D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7"/>
  <sheetViews>
    <sheetView zoomScale="90" zoomScaleNormal="90" workbookViewId="0">
      <selection activeCell="C62" sqref="C62"/>
    </sheetView>
  </sheetViews>
  <sheetFormatPr defaultColWidth="8.85546875" defaultRowHeight="12.75" x14ac:dyDescent="0.2"/>
  <cols>
    <col min="1" max="1" width="0.140625" customWidth="1"/>
    <col min="2" max="2" width="12.28515625" customWidth="1"/>
    <col min="3" max="3" width="52.7109375" customWidth="1"/>
    <col min="4" max="4" width="25.28515625" customWidth="1"/>
    <col min="5" max="5" width="11.42578125" customWidth="1"/>
    <col min="6" max="6" width="17.140625" customWidth="1"/>
  </cols>
  <sheetData>
    <row r="1" spans="2:6" ht="20.25" x14ac:dyDescent="0.3">
      <c r="B1" s="13"/>
      <c r="C1" s="187" t="s">
        <v>51</v>
      </c>
      <c r="D1" s="189"/>
      <c r="E1" s="189"/>
      <c r="F1" s="189"/>
    </row>
    <row r="2" spans="2:6" ht="13.5" thickBot="1" x14ac:dyDescent="0.25">
      <c r="B2" s="7" t="s">
        <v>96</v>
      </c>
      <c r="C2" s="7" t="s">
        <v>106</v>
      </c>
      <c r="D2" s="18" t="s">
        <v>115</v>
      </c>
      <c r="E2" s="20"/>
      <c r="F2" s="19"/>
    </row>
    <row r="3" spans="2:6" ht="12.75" customHeight="1" thickTop="1" x14ac:dyDescent="0.2">
      <c r="B3" s="43"/>
      <c r="C3" s="9"/>
      <c r="D3" s="216"/>
      <c r="E3" s="206"/>
      <c r="F3" s="207"/>
    </row>
    <row r="4" spans="2:6" ht="12.75" customHeight="1" x14ac:dyDescent="0.2">
      <c r="B4" s="41"/>
      <c r="C4" s="3"/>
      <c r="D4" s="217"/>
      <c r="E4" s="191"/>
      <c r="F4" s="192"/>
    </row>
    <row r="5" spans="2:6" ht="12.75" customHeight="1" x14ac:dyDescent="0.2">
      <c r="B5" s="41"/>
      <c r="C5" s="3"/>
      <c r="D5" s="217"/>
      <c r="E5" s="191"/>
      <c r="F5" s="192"/>
    </row>
    <row r="6" spans="2:6" ht="12.75" customHeight="1" x14ac:dyDescent="0.2">
      <c r="B6" s="41"/>
      <c r="C6" s="3"/>
      <c r="D6" s="217"/>
      <c r="E6" s="191"/>
      <c r="F6" s="192"/>
    </row>
    <row r="7" spans="2:6" ht="12.75" customHeight="1" x14ac:dyDescent="0.2">
      <c r="B7" s="41"/>
      <c r="C7" s="3"/>
      <c r="D7" s="217"/>
      <c r="E7" s="191"/>
      <c r="F7" s="192"/>
    </row>
    <row r="8" spans="2:6" ht="12.75" customHeight="1" x14ac:dyDescent="0.2">
      <c r="B8" s="41"/>
      <c r="C8" s="3"/>
      <c r="D8" s="217"/>
      <c r="E8" s="191"/>
      <c r="F8" s="192"/>
    </row>
    <row r="9" spans="2:6" ht="12.75" customHeight="1" x14ac:dyDescent="0.2">
      <c r="B9" s="41"/>
      <c r="C9" s="3"/>
      <c r="D9" s="217"/>
      <c r="E9" s="191"/>
      <c r="F9" s="192"/>
    </row>
    <row r="10" spans="2:6" ht="12.75" customHeight="1" x14ac:dyDescent="0.2">
      <c r="B10" s="41"/>
      <c r="C10" s="3"/>
      <c r="D10" s="217"/>
      <c r="E10" s="191"/>
      <c r="F10" s="192"/>
    </row>
    <row r="11" spans="2:6" ht="12.75" customHeight="1" x14ac:dyDescent="0.2">
      <c r="B11" s="41"/>
      <c r="C11" s="3"/>
      <c r="D11" s="217"/>
      <c r="E11" s="191"/>
      <c r="F11" s="192"/>
    </row>
    <row r="12" spans="2:6" ht="12.75" customHeight="1" x14ac:dyDescent="0.2">
      <c r="B12" s="41"/>
      <c r="C12" s="3"/>
      <c r="D12" s="217"/>
      <c r="E12" s="191"/>
      <c r="F12" s="192"/>
    </row>
    <row r="13" spans="2:6" ht="12.75" customHeight="1" x14ac:dyDescent="0.2">
      <c r="B13" s="41"/>
      <c r="C13" s="3"/>
      <c r="D13" s="217"/>
      <c r="E13" s="191"/>
      <c r="F13" s="192"/>
    </row>
    <row r="14" spans="2:6" ht="12.75" customHeight="1" x14ac:dyDescent="0.2">
      <c r="B14" s="41"/>
      <c r="C14" s="3"/>
      <c r="D14" s="217"/>
      <c r="E14" s="191"/>
      <c r="F14" s="192"/>
    </row>
    <row r="15" spans="2:6" ht="12.75" customHeight="1" x14ac:dyDescent="0.2">
      <c r="B15" s="41"/>
      <c r="C15" s="3"/>
      <c r="D15" s="217"/>
      <c r="E15" s="191"/>
      <c r="F15" s="192"/>
    </row>
    <row r="16" spans="2:6" ht="12.75" customHeight="1" x14ac:dyDescent="0.2">
      <c r="B16" s="41"/>
      <c r="C16" s="3"/>
      <c r="D16" s="217"/>
      <c r="E16" s="191"/>
      <c r="F16" s="192"/>
    </row>
    <row r="17" spans="2:6" ht="12.75" customHeight="1" x14ac:dyDescent="0.2">
      <c r="B17" s="41"/>
      <c r="C17" s="3"/>
      <c r="D17" s="217"/>
      <c r="E17" s="191"/>
      <c r="F17" s="192"/>
    </row>
    <row r="18" spans="2:6" ht="12.75" customHeight="1" x14ac:dyDescent="0.2">
      <c r="B18" s="41"/>
      <c r="C18" s="3"/>
      <c r="D18" s="217"/>
      <c r="E18" s="191"/>
      <c r="F18" s="192"/>
    </row>
    <row r="19" spans="2:6" x14ac:dyDescent="0.2">
      <c r="B19" s="44"/>
    </row>
    <row r="20" spans="2:6" x14ac:dyDescent="0.2">
      <c r="B20" s="44"/>
    </row>
    <row r="21" spans="2:6" x14ac:dyDescent="0.2">
      <c r="B21" s="45"/>
      <c r="C21" s="14"/>
      <c r="D21" s="14"/>
      <c r="E21" s="14"/>
      <c r="F21" s="15"/>
    </row>
    <row r="22" spans="2:6" ht="20.25" x14ac:dyDescent="0.3">
      <c r="B22" s="44"/>
      <c r="C22" s="187" t="s">
        <v>105</v>
      </c>
      <c r="D22" s="189"/>
      <c r="E22" s="189"/>
      <c r="F22" s="189"/>
    </row>
    <row r="23" spans="2:6" ht="13.5" thickBot="1" x14ac:dyDescent="0.25">
      <c r="B23" s="46" t="s">
        <v>96</v>
      </c>
      <c r="C23" s="7" t="s">
        <v>106</v>
      </c>
      <c r="D23" s="18" t="s">
        <v>114</v>
      </c>
      <c r="E23" s="20"/>
      <c r="F23" s="19"/>
    </row>
    <row r="24" spans="2:6" ht="12.75" customHeight="1" thickTop="1" x14ac:dyDescent="0.2">
      <c r="B24" s="47"/>
      <c r="C24" s="9"/>
      <c r="D24" s="216"/>
      <c r="E24" s="206"/>
      <c r="F24" s="207"/>
    </row>
    <row r="25" spans="2:6" ht="12.75" customHeight="1" x14ac:dyDescent="0.2">
      <c r="B25" s="48"/>
      <c r="C25" s="3"/>
      <c r="D25" s="217"/>
      <c r="E25" s="191"/>
      <c r="F25" s="192"/>
    </row>
    <row r="26" spans="2:6" ht="12.75" customHeight="1" x14ac:dyDescent="0.2">
      <c r="B26" s="48"/>
      <c r="C26" s="3"/>
      <c r="D26" s="217"/>
      <c r="E26" s="191"/>
      <c r="F26" s="192"/>
    </row>
    <row r="27" spans="2:6" ht="12.75" customHeight="1" x14ac:dyDescent="0.2">
      <c r="B27" s="48"/>
      <c r="C27" s="3"/>
      <c r="D27" s="217"/>
      <c r="E27" s="191"/>
      <c r="F27" s="192"/>
    </row>
    <row r="28" spans="2:6" ht="12.75" customHeight="1" x14ac:dyDescent="0.2">
      <c r="B28" s="48"/>
      <c r="C28" s="3"/>
      <c r="D28" s="217"/>
      <c r="E28" s="191"/>
      <c r="F28" s="192"/>
    </row>
    <row r="29" spans="2:6" ht="12.75" customHeight="1" x14ac:dyDescent="0.2">
      <c r="B29" s="48"/>
      <c r="C29" s="3"/>
      <c r="D29" s="217"/>
      <c r="E29" s="191"/>
      <c r="F29" s="192"/>
    </row>
    <row r="30" spans="2:6" ht="12.75" customHeight="1" x14ac:dyDescent="0.2">
      <c r="B30" s="48"/>
      <c r="C30" s="3"/>
      <c r="D30" s="217"/>
      <c r="E30" s="191"/>
      <c r="F30" s="192"/>
    </row>
    <row r="31" spans="2:6" ht="12.75" customHeight="1" x14ac:dyDescent="0.2">
      <c r="B31" s="48"/>
      <c r="C31" s="3"/>
      <c r="D31" s="217"/>
      <c r="E31" s="191"/>
      <c r="F31" s="192"/>
    </row>
    <row r="32" spans="2:6" ht="12.75" customHeight="1" x14ac:dyDescent="0.2">
      <c r="B32" s="48"/>
      <c r="C32" s="3"/>
      <c r="D32" s="217"/>
      <c r="E32" s="191"/>
      <c r="F32" s="192"/>
    </row>
    <row r="33" spans="2:6" ht="12.75" customHeight="1" x14ac:dyDescent="0.2">
      <c r="B33" s="48"/>
      <c r="C33" s="3"/>
      <c r="D33" s="217"/>
      <c r="E33" s="191"/>
      <c r="F33" s="192"/>
    </row>
    <row r="34" spans="2:6" ht="12.75" customHeight="1" x14ac:dyDescent="0.2">
      <c r="B34" s="49"/>
      <c r="C34" s="14"/>
      <c r="D34" s="38"/>
      <c r="E34" s="38"/>
      <c r="F34" s="38"/>
    </row>
    <row r="35" spans="2:6" ht="12.75" customHeight="1" x14ac:dyDescent="0.2">
      <c r="B35" s="49"/>
      <c r="C35" s="14"/>
      <c r="D35" s="38"/>
      <c r="E35" s="38"/>
      <c r="F35" s="38"/>
    </row>
    <row r="36" spans="2:6" ht="12.75" customHeight="1" x14ac:dyDescent="0.2">
      <c r="B36" s="49"/>
      <c r="C36" s="14"/>
      <c r="D36" s="38"/>
      <c r="E36" s="38"/>
      <c r="F36" s="38"/>
    </row>
    <row r="37" spans="2:6" ht="12.75" customHeight="1" x14ac:dyDescent="0.2">
      <c r="B37" s="49"/>
      <c r="C37" s="14"/>
      <c r="D37" s="38"/>
      <c r="E37" s="38"/>
      <c r="F37" s="38"/>
    </row>
    <row r="38" spans="2:6" ht="15.75" customHeight="1" x14ac:dyDescent="0.2">
      <c r="B38" s="49"/>
      <c r="C38" s="14"/>
      <c r="D38" s="38"/>
      <c r="E38" s="38"/>
      <c r="F38" s="38"/>
    </row>
    <row r="39" spans="2:6" x14ac:dyDescent="0.2">
      <c r="B39" s="45"/>
      <c r="C39" s="14"/>
      <c r="D39" s="14"/>
    </row>
    <row r="40" spans="2:6" ht="20.25" x14ac:dyDescent="0.3">
      <c r="B40" s="44"/>
      <c r="C40" s="187" t="s">
        <v>103</v>
      </c>
      <c r="D40" s="189"/>
      <c r="E40" s="189"/>
      <c r="F40" s="189"/>
    </row>
    <row r="41" spans="2:6" ht="13.5" thickBot="1" x14ac:dyDescent="0.25">
      <c r="B41" s="46" t="s">
        <v>96</v>
      </c>
      <c r="C41" s="7" t="s">
        <v>115</v>
      </c>
      <c r="D41" s="7" t="s">
        <v>104</v>
      </c>
      <c r="E41" s="7" t="s">
        <v>100</v>
      </c>
      <c r="F41" s="7" t="s">
        <v>98</v>
      </c>
    </row>
    <row r="42" spans="2:6" ht="12.75" customHeight="1" thickTop="1" x14ac:dyDescent="0.2">
      <c r="B42" s="47"/>
      <c r="C42" s="9"/>
      <c r="D42" s="9"/>
      <c r="E42" s="9"/>
      <c r="F42" s="10"/>
    </row>
    <row r="43" spans="2:6" ht="12.75" customHeight="1" x14ac:dyDescent="0.2">
      <c r="B43" s="50"/>
      <c r="C43" s="5"/>
      <c r="D43" s="5"/>
      <c r="E43" s="5"/>
      <c r="F43" s="6"/>
    </row>
    <row r="44" spans="2:6" ht="12.75" customHeight="1" x14ac:dyDescent="0.2">
      <c r="B44" s="50"/>
      <c r="C44" s="5"/>
      <c r="D44" s="5"/>
      <c r="E44" s="5"/>
      <c r="F44" s="6"/>
    </row>
    <row r="45" spans="2:6" ht="12.75" customHeight="1" x14ac:dyDescent="0.2">
      <c r="B45" s="50"/>
      <c r="C45" s="5"/>
      <c r="D45" s="5"/>
      <c r="E45" s="5"/>
      <c r="F45" s="6"/>
    </row>
    <row r="46" spans="2:6" ht="12.75" customHeight="1" x14ac:dyDescent="0.2">
      <c r="B46" s="50"/>
      <c r="C46" s="5"/>
      <c r="D46" s="5"/>
      <c r="E46" s="5"/>
      <c r="F46" s="6"/>
    </row>
    <row r="47" spans="2:6" ht="12.75" customHeight="1" x14ac:dyDescent="0.2">
      <c r="B47" s="50"/>
      <c r="C47" s="5"/>
      <c r="D47" s="5"/>
      <c r="E47" s="5"/>
      <c r="F47" s="6"/>
    </row>
    <row r="48" spans="2:6" ht="12.75" customHeight="1" x14ac:dyDescent="0.2">
      <c r="B48" s="48"/>
      <c r="C48" s="3"/>
      <c r="D48" s="3"/>
      <c r="E48" s="3"/>
      <c r="F48" s="4"/>
    </row>
    <row r="49" spans="2:6" ht="12.75" customHeight="1" x14ac:dyDescent="0.2">
      <c r="B49" s="48"/>
      <c r="C49" s="3"/>
      <c r="D49" s="3"/>
      <c r="E49" s="3"/>
      <c r="F49" s="4"/>
    </row>
    <row r="50" spans="2:6" ht="12.75" customHeight="1" x14ac:dyDescent="0.2">
      <c r="B50" s="48"/>
      <c r="C50" s="3"/>
      <c r="D50" s="3"/>
      <c r="E50" s="3"/>
      <c r="F50" s="4"/>
    </row>
    <row r="51" spans="2:6" ht="12.75" customHeight="1" x14ac:dyDescent="0.2">
      <c r="B51" s="48"/>
      <c r="C51" s="3"/>
      <c r="D51" s="3"/>
      <c r="E51" s="3"/>
      <c r="F51" s="4"/>
    </row>
    <row r="52" spans="2:6" ht="12.75" customHeight="1" x14ac:dyDescent="0.2">
      <c r="B52" s="48"/>
      <c r="C52" s="3"/>
      <c r="D52" s="3"/>
      <c r="E52" s="3"/>
      <c r="F52" s="4"/>
    </row>
    <row r="53" spans="2:6" ht="12.75" customHeight="1" x14ac:dyDescent="0.2">
      <c r="B53" s="42"/>
      <c r="C53" s="29"/>
      <c r="D53" s="220" t="s">
        <v>25</v>
      </c>
      <c r="E53" s="221"/>
      <c r="F53" s="39">
        <f>SUM(F42:F51)</f>
        <v>0</v>
      </c>
    </row>
    <row r="54" spans="2:6" ht="12.75" customHeight="1" x14ac:dyDescent="0.2">
      <c r="B54" s="90"/>
      <c r="C54" s="31"/>
      <c r="D54" s="91"/>
      <c r="E54" s="91"/>
      <c r="F54" s="92"/>
    </row>
    <row r="55" spans="2:6" x14ac:dyDescent="0.2">
      <c r="B55" s="44"/>
    </row>
    <row r="56" spans="2:6" ht="20.25" x14ac:dyDescent="0.3">
      <c r="B56" s="45"/>
      <c r="C56" s="214" t="s">
        <v>76</v>
      </c>
      <c r="D56" s="215"/>
      <c r="E56" s="215"/>
      <c r="F56" s="184"/>
    </row>
    <row r="57" spans="2:6" ht="13.5" thickBot="1" x14ac:dyDescent="0.25">
      <c r="B57" s="46"/>
      <c r="C57" s="18" t="s">
        <v>106</v>
      </c>
      <c r="D57" s="18" t="s">
        <v>53</v>
      </c>
      <c r="F57" s="19" t="s">
        <v>113</v>
      </c>
    </row>
    <row r="58" spans="2:6" ht="12.75" customHeight="1" thickTop="1" x14ac:dyDescent="0.2">
      <c r="B58" s="43"/>
      <c r="C58" s="16"/>
      <c r="D58" s="216"/>
      <c r="E58" s="207"/>
      <c r="F58" s="8"/>
    </row>
    <row r="59" spans="2:6" ht="12.75" customHeight="1" x14ac:dyDescent="0.2">
      <c r="B59" s="41"/>
      <c r="C59" s="17"/>
      <c r="D59" s="217"/>
      <c r="E59" s="192"/>
      <c r="F59" s="2"/>
    </row>
    <row r="60" spans="2:6" ht="12.75" customHeight="1" x14ac:dyDescent="0.2">
      <c r="B60" s="41"/>
      <c r="C60" s="17"/>
      <c r="D60" s="217"/>
      <c r="E60" s="192"/>
      <c r="F60" s="2"/>
    </row>
    <row r="61" spans="2:6" ht="12.75" customHeight="1" x14ac:dyDescent="0.2">
      <c r="B61" s="41"/>
      <c r="C61" s="17"/>
      <c r="D61" s="217"/>
      <c r="E61" s="192"/>
      <c r="F61" s="2"/>
    </row>
    <row r="62" spans="2:6" ht="12.75" customHeight="1" x14ac:dyDescent="0.2">
      <c r="B62" s="41"/>
      <c r="C62" s="17"/>
      <c r="D62" s="217"/>
      <c r="E62" s="192"/>
      <c r="F62" s="2"/>
    </row>
    <row r="63" spans="2:6" ht="12.75" customHeight="1" x14ac:dyDescent="0.2">
      <c r="B63" s="41"/>
      <c r="C63" s="17"/>
      <c r="D63" s="217"/>
      <c r="E63" s="192"/>
      <c r="F63" s="2"/>
    </row>
    <row r="64" spans="2:6" ht="12.75" customHeight="1" x14ac:dyDescent="0.2">
      <c r="B64" s="41"/>
      <c r="C64" s="17"/>
      <c r="D64" s="217"/>
      <c r="E64" s="192"/>
      <c r="F64" s="2"/>
    </row>
    <row r="65" spans="2:6" ht="12.75" customHeight="1" x14ac:dyDescent="0.2">
      <c r="B65" s="51"/>
      <c r="C65" s="3"/>
      <c r="D65" s="218"/>
      <c r="E65" s="219"/>
      <c r="F65" s="3"/>
    </row>
    <row r="66" spans="2:6" ht="12.75" customHeight="1" x14ac:dyDescent="0.2">
      <c r="B66" s="51"/>
      <c r="C66" s="3"/>
      <c r="D66" s="218"/>
      <c r="E66" s="219"/>
      <c r="F66" s="3"/>
    </row>
    <row r="67" spans="2:6" ht="12.75" customHeight="1" x14ac:dyDescent="0.2">
      <c r="B67" s="51"/>
      <c r="C67" s="3"/>
      <c r="D67" s="218"/>
      <c r="E67" s="219"/>
      <c r="F67" s="3"/>
    </row>
  </sheetData>
  <mergeCells count="41">
    <mergeCell ref="D30:F30"/>
    <mergeCell ref="D31:F31"/>
    <mergeCell ref="D32:F32"/>
    <mergeCell ref="D33:F33"/>
    <mergeCell ref="D58:E58"/>
    <mergeCell ref="D59:E59"/>
    <mergeCell ref="D53:E53"/>
    <mergeCell ref="D67:E67"/>
    <mergeCell ref="D64:E64"/>
    <mergeCell ref="D60:E60"/>
    <mergeCell ref="D61:E61"/>
    <mergeCell ref="D62:E62"/>
    <mergeCell ref="D63:E63"/>
    <mergeCell ref="D65:E65"/>
    <mergeCell ref="D66:E66"/>
    <mergeCell ref="D17:F17"/>
    <mergeCell ref="D25:F25"/>
    <mergeCell ref="D26:F26"/>
    <mergeCell ref="D27:F27"/>
    <mergeCell ref="D28:F28"/>
    <mergeCell ref="D29:F29"/>
    <mergeCell ref="D18:F18"/>
    <mergeCell ref="D24:F24"/>
    <mergeCell ref="C22:F22"/>
    <mergeCell ref="D14:F14"/>
    <mergeCell ref="D15:F15"/>
    <mergeCell ref="D16:F16"/>
    <mergeCell ref="D10:F10"/>
    <mergeCell ref="D11:F11"/>
    <mergeCell ref="D12:F12"/>
    <mergeCell ref="D13:F13"/>
    <mergeCell ref="C1:F1"/>
    <mergeCell ref="C56:F56"/>
    <mergeCell ref="C40:F40"/>
    <mergeCell ref="D3:F3"/>
    <mergeCell ref="D4:F4"/>
    <mergeCell ref="D5:F5"/>
    <mergeCell ref="D6:F6"/>
    <mergeCell ref="D7:F7"/>
    <mergeCell ref="D8:F8"/>
    <mergeCell ref="D9:F9"/>
  </mergeCells>
  <phoneticPr fontId="0" type="noConversion"/>
  <printOptions horizontalCentered="1"/>
  <pageMargins left="0.37" right="0.37" top="0.69" bottom="0.73" header="0.23" footer="0.27"/>
  <pageSetup orientation="landscape" horizontalDpi="360" verticalDpi="360" r:id="rId1"/>
  <headerFooter alignWithMargins="0">
    <oddHeader>&amp;C&amp;"Times New Roman,Regular"&amp;24Challenge Course Portfolio</oddHeader>
    <oddFooter>&amp;L&amp;P of &amp;N&amp;CTrainer&amp;R&amp;D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abSelected="1" zoomScale="90" zoomScaleNormal="100" workbookViewId="0">
      <selection activeCell="B5" sqref="B5"/>
    </sheetView>
  </sheetViews>
  <sheetFormatPr defaultColWidth="8.85546875" defaultRowHeight="12.75" x14ac:dyDescent="0.2"/>
  <cols>
    <col min="1" max="1" width="3.85546875" customWidth="1"/>
    <col min="2" max="2" width="39.28515625" customWidth="1"/>
    <col min="3" max="3" width="35.42578125" customWidth="1"/>
    <col min="4" max="4" width="24.28515625" customWidth="1"/>
    <col min="5" max="5" width="18.140625" customWidth="1"/>
  </cols>
  <sheetData>
    <row r="1" spans="1:6" ht="20.25" x14ac:dyDescent="0.3">
      <c r="B1" s="183" t="s">
        <v>107</v>
      </c>
      <c r="C1" s="184"/>
      <c r="D1" s="184"/>
      <c r="E1" s="184"/>
      <c r="F1" s="24"/>
    </row>
    <row r="2" spans="1:6" ht="27.75" customHeight="1" x14ac:dyDescent="0.2">
      <c r="B2" s="182" t="s">
        <v>19</v>
      </c>
      <c r="C2" s="182"/>
      <c r="D2" s="182"/>
      <c r="E2" s="182"/>
      <c r="F2" s="30"/>
    </row>
    <row r="3" spans="1:6" ht="13.5" thickBot="1" x14ac:dyDescent="0.25">
      <c r="A3" s="11"/>
      <c r="B3" s="23" t="s">
        <v>30</v>
      </c>
      <c r="C3" s="23" t="s">
        <v>50</v>
      </c>
      <c r="D3" s="23" t="s">
        <v>110</v>
      </c>
      <c r="E3" s="23" t="s">
        <v>29</v>
      </c>
      <c r="F3" s="31"/>
    </row>
    <row r="4" spans="1:6" ht="51" customHeight="1" x14ac:dyDescent="0.2">
      <c r="A4" s="28"/>
      <c r="B4" s="52"/>
      <c r="C4" s="53"/>
      <c r="D4" s="54"/>
      <c r="E4" s="52"/>
      <c r="F4" s="31"/>
    </row>
    <row r="5" spans="1:6" ht="76.5" customHeight="1" x14ac:dyDescent="0.2">
      <c r="A5" s="29"/>
      <c r="B5" s="66"/>
      <c r="C5" s="67"/>
      <c r="D5" s="54"/>
      <c r="E5" s="55"/>
      <c r="F5" s="31"/>
    </row>
    <row r="6" spans="1:6" ht="12.75" customHeight="1" x14ac:dyDescent="0.2">
      <c r="A6" s="5"/>
      <c r="B6" s="32"/>
      <c r="C6" s="21"/>
      <c r="D6" s="3"/>
      <c r="E6" s="5"/>
      <c r="F6" s="31"/>
    </row>
    <row r="7" spans="1:6" ht="12.75" customHeight="1" x14ac:dyDescent="0.2">
      <c r="A7" s="3"/>
      <c r="B7" s="33"/>
      <c r="C7" s="1"/>
      <c r="D7" s="3"/>
      <c r="E7" s="3"/>
      <c r="F7" s="14"/>
    </row>
    <row r="8" spans="1:6" ht="12.75" customHeight="1" x14ac:dyDescent="0.2">
      <c r="A8" s="3"/>
      <c r="B8" s="33"/>
      <c r="C8" s="1"/>
      <c r="D8" s="3"/>
      <c r="E8" s="3"/>
      <c r="F8" s="14"/>
    </row>
    <row r="9" spans="1:6" ht="12.75" customHeight="1" x14ac:dyDescent="0.2">
      <c r="A9" s="3"/>
      <c r="B9" s="33"/>
      <c r="C9" s="1"/>
      <c r="D9" s="3"/>
      <c r="E9" s="3"/>
      <c r="F9" s="14"/>
    </row>
    <row r="10" spans="1:6" ht="12.75" customHeight="1" x14ac:dyDescent="0.2">
      <c r="A10" s="3"/>
      <c r="B10" s="33"/>
      <c r="C10" s="1"/>
      <c r="D10" s="3"/>
      <c r="E10" s="3"/>
      <c r="F10" s="14"/>
    </row>
    <row r="11" spans="1:6" ht="12.75" customHeight="1" x14ac:dyDescent="0.2">
      <c r="A11" s="3"/>
      <c r="B11" s="33"/>
      <c r="C11" s="1"/>
      <c r="D11" s="3"/>
      <c r="E11" s="3"/>
      <c r="F11" s="14"/>
    </row>
    <row r="12" spans="1:6" ht="12.75" customHeight="1" x14ac:dyDescent="0.2">
      <c r="A12" s="3"/>
      <c r="B12" s="33"/>
      <c r="C12" s="1"/>
      <c r="D12" s="3"/>
      <c r="E12" s="3"/>
      <c r="F12" s="14"/>
    </row>
    <row r="13" spans="1:6" ht="12.75" customHeight="1" x14ac:dyDescent="0.2">
      <c r="A13" s="3"/>
      <c r="B13" s="33"/>
      <c r="C13" s="1"/>
      <c r="D13" s="3"/>
      <c r="E13" s="3"/>
      <c r="F13" s="14"/>
    </row>
    <row r="14" spans="1:6" ht="12.75" customHeight="1" x14ac:dyDescent="0.2">
      <c r="A14" s="3"/>
      <c r="B14" s="33"/>
      <c r="C14" s="1"/>
      <c r="D14" s="3"/>
      <c r="E14" s="3"/>
      <c r="F14" s="14"/>
    </row>
    <row r="15" spans="1:6" ht="12.75" customHeight="1" x14ac:dyDescent="0.2">
      <c r="A15" s="3"/>
      <c r="B15" s="33"/>
      <c r="C15" s="1"/>
      <c r="D15" s="3"/>
      <c r="E15" s="3"/>
      <c r="F15" s="14"/>
    </row>
    <row r="16" spans="1:6" ht="12.75" customHeight="1" x14ac:dyDescent="0.2">
      <c r="A16" s="3"/>
      <c r="B16" s="33"/>
      <c r="C16" s="1"/>
      <c r="D16" s="3"/>
      <c r="E16" s="3"/>
      <c r="F16" s="14"/>
    </row>
    <row r="17" spans="1:6" ht="12.75" customHeight="1" x14ac:dyDescent="0.2">
      <c r="A17" s="3"/>
      <c r="B17" s="33"/>
      <c r="C17" s="1"/>
      <c r="D17" s="3"/>
      <c r="E17" s="3"/>
      <c r="F17" s="14"/>
    </row>
    <row r="18" spans="1:6" ht="12.75" customHeight="1" x14ac:dyDescent="0.2">
      <c r="A18" s="3"/>
      <c r="B18" s="33"/>
      <c r="C18" s="1"/>
      <c r="D18" s="3"/>
      <c r="E18" s="3"/>
      <c r="F18" s="14"/>
    </row>
    <row r="19" spans="1:6" ht="12.75" customHeight="1" x14ac:dyDescent="0.2">
      <c r="A19" s="3"/>
      <c r="B19" s="33"/>
      <c r="C19" s="1"/>
      <c r="D19" s="3"/>
      <c r="E19" s="3"/>
      <c r="F19" s="14"/>
    </row>
    <row r="20" spans="1:6" ht="12.75" customHeight="1" x14ac:dyDescent="0.2">
      <c r="A20" s="3"/>
      <c r="B20" s="33"/>
      <c r="C20" s="1"/>
      <c r="D20" s="3"/>
      <c r="E20" s="3"/>
      <c r="F20" s="14"/>
    </row>
    <row r="21" spans="1:6" ht="12.75" customHeight="1" x14ac:dyDescent="0.2">
      <c r="A21" s="3"/>
      <c r="B21" s="33"/>
      <c r="C21" s="1"/>
      <c r="D21" s="3"/>
      <c r="E21" s="3"/>
      <c r="F21" s="14"/>
    </row>
    <row r="22" spans="1:6" ht="12.75" customHeight="1" x14ac:dyDescent="0.2">
      <c r="A22" s="3"/>
      <c r="B22" s="33"/>
      <c r="C22" s="1"/>
      <c r="D22" s="3"/>
      <c r="E22" s="3"/>
      <c r="F22" s="14"/>
    </row>
    <row r="23" spans="1:6" ht="12.75" customHeight="1" x14ac:dyDescent="0.2">
      <c r="A23" s="3"/>
      <c r="B23" s="33"/>
      <c r="C23" s="1"/>
      <c r="D23" s="3"/>
      <c r="E23" s="3"/>
      <c r="F23" s="14"/>
    </row>
    <row r="24" spans="1:6" x14ac:dyDescent="0.2">
      <c r="B24" s="34"/>
    </row>
    <row r="25" spans="1:6" x14ac:dyDescent="0.2">
      <c r="B25" s="34"/>
    </row>
    <row r="26" spans="1:6" x14ac:dyDescent="0.2">
      <c r="B26" s="34"/>
    </row>
    <row r="27" spans="1:6" x14ac:dyDescent="0.2">
      <c r="B27" s="34"/>
    </row>
    <row r="28" spans="1:6" x14ac:dyDescent="0.2">
      <c r="B28" s="34"/>
      <c r="D28" s="35" t="s">
        <v>91</v>
      </c>
    </row>
    <row r="29" spans="1:6" x14ac:dyDescent="0.2">
      <c r="B29" s="34"/>
      <c r="D29" s="36" t="s">
        <v>63</v>
      </c>
    </row>
    <row r="30" spans="1:6" x14ac:dyDescent="0.2">
      <c r="B30" s="34"/>
      <c r="D30" s="36" t="s">
        <v>64</v>
      </c>
    </row>
    <row r="31" spans="1:6" x14ac:dyDescent="0.2">
      <c r="B31" s="34"/>
      <c r="D31" s="36" t="s">
        <v>84</v>
      </c>
    </row>
    <row r="32" spans="1:6" x14ac:dyDescent="0.2">
      <c r="B32" s="34"/>
      <c r="D32" s="36" t="s">
        <v>92</v>
      </c>
    </row>
    <row r="33" spans="2:4" x14ac:dyDescent="0.2">
      <c r="B33" s="34"/>
      <c r="D33" s="37" t="s">
        <v>86</v>
      </c>
    </row>
    <row r="34" spans="2:4" x14ac:dyDescent="0.2">
      <c r="B34" s="34"/>
      <c r="D34" s="37" t="s">
        <v>90</v>
      </c>
    </row>
    <row r="35" spans="2:4" x14ac:dyDescent="0.2">
      <c r="D35" s="37" t="s">
        <v>89</v>
      </c>
    </row>
  </sheetData>
  <mergeCells count="2">
    <mergeCell ref="B2:E2"/>
    <mergeCell ref="B1:E1"/>
  </mergeCells>
  <phoneticPr fontId="0" type="noConversion"/>
  <dataValidations count="1">
    <dataValidation type="list" allowBlank="1" showInputMessage="1" showErrorMessage="1" sqref="D4:D23">
      <formula1>$D$29:$D$35</formula1>
    </dataValidation>
  </dataValidations>
  <printOptions horizontalCentered="1"/>
  <pageMargins left="0.26" right="0.32" top="0.69" bottom="0.74" header="0.21" footer="0.24"/>
  <pageSetup scale="110" orientation="landscape" horizontalDpi="300" verticalDpi="360" r:id="rId1"/>
  <headerFooter alignWithMargins="0">
    <oddHeader>&amp;C&amp;"Times New Roman,Regular"&amp;24Challenge Course Portfolio</oddHeader>
    <oddFooter>&amp;L&amp;P of &amp;N&amp;CTrainer
&amp;R&amp;D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0"/>
  <sheetViews>
    <sheetView zoomScale="90" zoomScaleNormal="100" workbookViewId="0">
      <selection activeCell="B8" sqref="B8"/>
    </sheetView>
  </sheetViews>
  <sheetFormatPr defaultColWidth="8.85546875" defaultRowHeight="12.75" x14ac:dyDescent="0.2"/>
  <cols>
    <col min="1" max="1" width="8.85546875" customWidth="1"/>
    <col min="2" max="2" width="42.7109375" customWidth="1"/>
    <col min="3" max="3" width="12.28515625" customWidth="1"/>
  </cols>
  <sheetData>
    <row r="2" spans="2:5" ht="23.25" x14ac:dyDescent="0.35">
      <c r="B2" s="185" t="s">
        <v>73</v>
      </c>
      <c r="C2" s="186"/>
      <c r="D2" s="186"/>
      <c r="E2" s="186"/>
    </row>
    <row r="3" spans="2:5" x14ac:dyDescent="0.2">
      <c r="B3" s="93"/>
      <c r="C3" s="93"/>
      <c r="D3" s="93"/>
      <c r="E3" s="93"/>
    </row>
    <row r="4" spans="2:5" x14ac:dyDescent="0.2">
      <c r="B4" s="93"/>
      <c r="C4" s="131" t="s">
        <v>74</v>
      </c>
      <c r="D4" s="93"/>
      <c r="E4" s="93"/>
    </row>
    <row r="5" spans="2:5" x14ac:dyDescent="0.2">
      <c r="B5" s="93"/>
      <c r="C5" s="131"/>
      <c r="D5" s="93"/>
      <c r="E5" s="93"/>
    </row>
    <row r="6" spans="2:5" x14ac:dyDescent="0.2">
      <c r="B6" s="93" t="s">
        <v>133</v>
      </c>
      <c r="C6" s="93">
        <f>Sub_Total1</f>
        <v>0</v>
      </c>
      <c r="D6" s="93"/>
      <c r="E6" s="93"/>
    </row>
    <row r="7" spans="2:5" x14ac:dyDescent="0.2">
      <c r="B7" s="93" t="s">
        <v>134</v>
      </c>
      <c r="C7" s="93">
        <f>Sub_Total2</f>
        <v>0</v>
      </c>
      <c r="D7" s="93"/>
      <c r="E7" s="93"/>
    </row>
    <row r="8" spans="2:5" x14ac:dyDescent="0.2">
      <c r="B8" s="93" t="s">
        <v>135</v>
      </c>
      <c r="C8" s="93">
        <f>Sub_Total3</f>
        <v>0</v>
      </c>
      <c r="D8" s="93"/>
      <c r="E8" s="93"/>
    </row>
    <row r="9" spans="2:5" x14ac:dyDescent="0.2">
      <c r="B9" s="131" t="s">
        <v>136</v>
      </c>
      <c r="C9" s="131">
        <f>SUM(C6:C8)</f>
        <v>0</v>
      </c>
      <c r="D9" s="93"/>
      <c r="E9" s="93"/>
    </row>
    <row r="10" spans="2:5" x14ac:dyDescent="0.2">
      <c r="B10" s="93"/>
      <c r="C10" s="93"/>
      <c r="D10" s="93"/>
      <c r="E10" s="93"/>
    </row>
    <row r="11" spans="2:5" x14ac:dyDescent="0.2">
      <c r="B11" s="93" t="s">
        <v>9</v>
      </c>
      <c r="C11" s="93">
        <f>Facilitation!I35</f>
        <v>0</v>
      </c>
      <c r="D11" s="93"/>
      <c r="E11" s="93"/>
    </row>
    <row r="12" spans="2:5" x14ac:dyDescent="0.2">
      <c r="B12" s="93" t="s">
        <v>9</v>
      </c>
      <c r="C12" s="93">
        <f>Facilitation!I115</f>
        <v>0</v>
      </c>
      <c r="D12" s="93"/>
      <c r="E12" s="93"/>
    </row>
    <row r="13" spans="2:5" x14ac:dyDescent="0.2">
      <c r="B13" s="93" t="s">
        <v>9</v>
      </c>
      <c r="C13" s="93">
        <f>Facilitation!I179</f>
        <v>0</v>
      </c>
      <c r="D13" s="93"/>
      <c r="E13" s="93"/>
    </row>
    <row r="14" spans="2:5" x14ac:dyDescent="0.2">
      <c r="B14" s="93" t="s">
        <v>9</v>
      </c>
      <c r="C14" s="93">
        <f>Facilitation!I238</f>
        <v>0</v>
      </c>
      <c r="D14" s="93"/>
      <c r="E14" s="93"/>
    </row>
    <row r="15" spans="2:5" x14ac:dyDescent="0.2">
      <c r="B15" s="93" t="s">
        <v>9</v>
      </c>
      <c r="C15" s="93">
        <f>Facilitation!I261</f>
        <v>0</v>
      </c>
      <c r="D15" s="93"/>
      <c r="E15" s="93"/>
    </row>
    <row r="16" spans="2:5" x14ac:dyDescent="0.2">
      <c r="B16" s="93" t="s">
        <v>9</v>
      </c>
      <c r="C16" s="93">
        <f>Facilitation!I291</f>
        <v>0</v>
      </c>
      <c r="D16" s="93"/>
      <c r="E16" s="93"/>
    </row>
    <row r="17" spans="2:5" x14ac:dyDescent="0.2">
      <c r="B17" s="131" t="s">
        <v>1</v>
      </c>
      <c r="C17" s="131">
        <f>SUM(C11:C16)</f>
        <v>0</v>
      </c>
      <c r="D17" s="93"/>
      <c r="E17" s="93"/>
    </row>
    <row r="18" spans="2:5" x14ac:dyDescent="0.2">
      <c r="B18" s="93"/>
      <c r="C18" s="93"/>
      <c r="D18" s="93"/>
      <c r="E18" s="93"/>
    </row>
    <row r="19" spans="2:5" x14ac:dyDescent="0.2">
      <c r="B19" s="131" t="s">
        <v>137</v>
      </c>
      <c r="C19" s="131">
        <f>Trainprac</f>
        <v>0</v>
      </c>
      <c r="D19" s="93"/>
      <c r="E19" s="93"/>
    </row>
    <row r="20" spans="2:5" x14ac:dyDescent="0.2">
      <c r="B20" s="131"/>
      <c r="C20" s="131"/>
      <c r="D20" s="93"/>
      <c r="E20" s="93"/>
    </row>
    <row r="21" spans="2:5" x14ac:dyDescent="0.2">
      <c r="B21" s="131" t="s">
        <v>5</v>
      </c>
      <c r="C21" s="131">
        <f>'Train the Practioners'!F61</f>
        <v>0</v>
      </c>
      <c r="D21" s="93"/>
      <c r="E21" s="93"/>
    </row>
    <row r="22" spans="2:5" x14ac:dyDescent="0.2">
      <c r="B22" s="93"/>
      <c r="C22" s="93"/>
      <c r="D22" s="93"/>
      <c r="E22" s="93"/>
    </row>
    <row r="23" spans="2:5" x14ac:dyDescent="0.2">
      <c r="B23" s="131" t="s">
        <v>8</v>
      </c>
      <c r="C23" s="131">
        <f>Inspections!G71</f>
        <v>0</v>
      </c>
      <c r="D23" s="93"/>
      <c r="E23" s="93"/>
    </row>
    <row r="24" spans="2:5" x14ac:dyDescent="0.2">
      <c r="B24" s="131" t="s">
        <v>7</v>
      </c>
      <c r="C24" s="131">
        <f>Inspections!G70</f>
        <v>0</v>
      </c>
      <c r="D24" s="93"/>
      <c r="E24" s="93"/>
    </row>
    <row r="25" spans="2:5" x14ac:dyDescent="0.2">
      <c r="B25" s="93"/>
      <c r="C25" s="93"/>
      <c r="D25" s="93"/>
      <c r="E25" s="93"/>
    </row>
    <row r="26" spans="2:5" x14ac:dyDescent="0.2">
      <c r="B26" s="131" t="s">
        <v>40</v>
      </c>
      <c r="C26" s="143">
        <f>BuildInspec</f>
        <v>0</v>
      </c>
      <c r="D26" s="93"/>
      <c r="E26" s="93"/>
    </row>
    <row r="27" spans="2:5" x14ac:dyDescent="0.2">
      <c r="B27" s="93"/>
      <c r="C27" s="93"/>
      <c r="D27" s="93"/>
      <c r="E27" s="93"/>
    </row>
    <row r="28" spans="2:5" x14ac:dyDescent="0.2">
      <c r="B28" s="131" t="s">
        <v>37</v>
      </c>
      <c r="C28" s="131">
        <f>Management!F19</f>
        <v>0</v>
      </c>
      <c r="D28" s="93"/>
      <c r="E28" s="93"/>
    </row>
    <row r="29" spans="2:5" x14ac:dyDescent="0.2">
      <c r="B29" s="93"/>
      <c r="C29" s="93"/>
      <c r="D29" s="93"/>
      <c r="E29" s="93"/>
    </row>
    <row r="30" spans="2:5" x14ac:dyDescent="0.2">
      <c r="B30" s="93"/>
      <c r="C30" s="93"/>
      <c r="D30" s="93"/>
      <c r="E30" s="93"/>
    </row>
  </sheetData>
  <mergeCells count="1">
    <mergeCell ref="B2:E2"/>
  </mergeCells>
  <phoneticPr fontId="0" type="noConversion"/>
  <pageMargins left="0.75" right="0.75" top="1" bottom="1" header="0.5" footer="0.5"/>
  <pageSetup orientation="portrait" horizontalDpi="300" verticalDpi="300" r:id="rId1"/>
  <headerFooter alignWithMargins="0">
    <oddFooter>&amp;CTrainer&amp;R&amp;D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B1" zoomScale="90" zoomScaleNormal="90" workbookViewId="0">
      <selection activeCell="B28" sqref="B28:G28"/>
    </sheetView>
  </sheetViews>
  <sheetFormatPr defaultColWidth="8.85546875" defaultRowHeight="12.75" x14ac:dyDescent="0.2"/>
  <cols>
    <col min="1" max="1" width="4.28515625" hidden="1" customWidth="1"/>
    <col min="2" max="2" width="15.42578125" customWidth="1"/>
    <col min="3" max="3" width="35.28515625" customWidth="1"/>
    <col min="4" max="4" width="34.42578125" customWidth="1"/>
    <col min="5" max="5" width="14.28515625" customWidth="1"/>
    <col min="6" max="6" width="17" customWidth="1"/>
    <col min="7" max="7" width="8.85546875" customWidth="1"/>
    <col min="8" max="8" width="11.42578125" customWidth="1"/>
    <col min="9" max="9" width="7" customWidth="1"/>
    <col min="10" max="10" width="6.42578125" customWidth="1"/>
  </cols>
  <sheetData>
    <row r="1" spans="2:7" ht="20.25" x14ac:dyDescent="0.3">
      <c r="B1" s="93"/>
      <c r="C1" s="187" t="s">
        <v>102</v>
      </c>
      <c r="D1" s="188"/>
      <c r="E1" s="188"/>
      <c r="F1" s="188"/>
      <c r="G1" s="188"/>
    </row>
    <row r="2" spans="2:7" x14ac:dyDescent="0.2">
      <c r="B2" s="70" t="s">
        <v>96</v>
      </c>
      <c r="C2" s="70" t="s">
        <v>131</v>
      </c>
      <c r="D2" s="70" t="s">
        <v>78</v>
      </c>
      <c r="E2" s="70" t="s">
        <v>100</v>
      </c>
      <c r="F2" s="163" t="s">
        <v>111</v>
      </c>
      <c r="G2" s="70" t="s">
        <v>98</v>
      </c>
    </row>
    <row r="3" spans="2:7" ht="13.5" customHeight="1" x14ac:dyDescent="0.2">
      <c r="B3" s="81"/>
      <c r="C3" s="164" t="s">
        <v>138</v>
      </c>
      <c r="D3" s="81"/>
      <c r="E3" s="81"/>
      <c r="F3" s="81"/>
      <c r="G3" s="81"/>
    </row>
    <row r="4" spans="2:7" ht="12.75" customHeight="1" x14ac:dyDescent="0.2">
      <c r="B4" s="144"/>
      <c r="C4" s="69"/>
      <c r="D4" s="69"/>
      <c r="E4" s="113"/>
      <c r="F4" s="70"/>
      <c r="G4" s="71"/>
    </row>
    <row r="5" spans="2:7" ht="12.75" customHeight="1" x14ac:dyDescent="0.2">
      <c r="B5" s="83"/>
      <c r="C5" s="69"/>
      <c r="D5" s="69"/>
      <c r="E5" s="113"/>
      <c r="F5" s="70"/>
      <c r="G5" s="71"/>
    </row>
    <row r="6" spans="2:7" ht="12" customHeight="1" x14ac:dyDescent="0.2">
      <c r="B6" s="83"/>
      <c r="C6" s="69"/>
      <c r="D6" s="69"/>
      <c r="E6" s="113"/>
      <c r="F6" s="70"/>
      <c r="G6" s="71"/>
    </row>
    <row r="7" spans="2:7" ht="12" customHeight="1" x14ac:dyDescent="0.2">
      <c r="B7" s="83"/>
      <c r="C7" s="69"/>
      <c r="D7" s="69"/>
      <c r="E7" s="113"/>
      <c r="F7" s="70"/>
      <c r="G7" s="71"/>
    </row>
    <row r="8" spans="2:7" ht="26.25" customHeight="1" x14ac:dyDescent="0.2">
      <c r="B8" s="144"/>
      <c r="C8" s="69"/>
      <c r="D8" s="69"/>
      <c r="E8" s="113"/>
      <c r="F8" s="69"/>
      <c r="G8" s="71"/>
    </row>
    <row r="9" spans="2:7" ht="23.25" customHeight="1" x14ac:dyDescent="0.2">
      <c r="B9" s="83"/>
      <c r="C9" s="69"/>
      <c r="D9" s="69"/>
      <c r="E9" s="165"/>
      <c r="F9" s="70"/>
      <c r="G9" s="71"/>
    </row>
    <row r="10" spans="2:7" ht="12.75" customHeight="1" x14ac:dyDescent="0.2">
      <c r="B10" s="83"/>
      <c r="C10" s="69"/>
      <c r="D10" s="69"/>
      <c r="E10" s="113"/>
      <c r="F10" s="71"/>
      <c r="G10" s="71"/>
    </row>
    <row r="11" spans="2:7" ht="12.75" customHeight="1" x14ac:dyDescent="0.2">
      <c r="B11" s="145"/>
      <c r="C11" s="114"/>
      <c r="D11" s="115"/>
      <c r="E11" s="116"/>
      <c r="F11" s="117"/>
      <c r="G11" s="117"/>
    </row>
    <row r="12" spans="2:7" ht="26.25" customHeight="1" x14ac:dyDescent="0.2">
      <c r="B12" s="166"/>
      <c r="C12" s="81"/>
      <c r="D12" s="81"/>
      <c r="E12" s="167"/>
      <c r="F12" s="81"/>
      <c r="G12" s="168"/>
    </row>
    <row r="13" spans="2:7" ht="12.75" customHeight="1" x14ac:dyDescent="0.2">
      <c r="B13" s="166"/>
      <c r="C13" s="81"/>
      <c r="D13" s="81"/>
      <c r="E13" s="169"/>
      <c r="F13" s="81"/>
      <c r="G13" s="168"/>
    </row>
    <row r="14" spans="2:7" ht="12" customHeight="1" x14ac:dyDescent="0.2">
      <c r="B14" s="170"/>
      <c r="C14" s="81"/>
      <c r="D14" s="81"/>
      <c r="E14" s="81"/>
      <c r="F14" s="81"/>
      <c r="G14" s="168"/>
    </row>
    <row r="15" spans="2:7" ht="13.5" customHeight="1" x14ac:dyDescent="0.2">
      <c r="B15" s="147"/>
      <c r="C15" s="69"/>
      <c r="D15" s="69"/>
      <c r="E15" s="120"/>
      <c r="F15" s="118" t="s">
        <v>81</v>
      </c>
      <c r="G15" s="121">
        <f>SUM(G4:G13)</f>
        <v>0</v>
      </c>
    </row>
    <row r="16" spans="2:7" ht="12.75" customHeight="1" x14ac:dyDescent="0.2">
      <c r="B16" s="171"/>
      <c r="C16" s="164" t="s">
        <v>80</v>
      </c>
      <c r="D16" s="81"/>
      <c r="E16" s="119"/>
      <c r="F16" s="81"/>
      <c r="G16" s="81"/>
    </row>
    <row r="17" spans="2:7" ht="12.75" customHeight="1" x14ac:dyDescent="0.2">
      <c r="B17" s="83"/>
      <c r="C17" s="70"/>
      <c r="D17" s="70"/>
      <c r="E17" s="88"/>
      <c r="F17" s="88"/>
      <c r="G17" s="71"/>
    </row>
    <row r="18" spans="2:7" ht="12.75" customHeight="1" x14ac:dyDescent="0.2">
      <c r="B18" s="83"/>
      <c r="C18" s="70"/>
      <c r="D18" s="70"/>
      <c r="E18" s="88"/>
      <c r="F18" s="88"/>
      <c r="G18" s="71"/>
    </row>
    <row r="19" spans="2:7" ht="12.75" customHeight="1" x14ac:dyDescent="0.2">
      <c r="B19" s="83"/>
      <c r="C19" s="70"/>
      <c r="D19" s="70"/>
      <c r="E19" s="88"/>
      <c r="F19" s="88"/>
      <c r="G19" s="71"/>
    </row>
    <row r="20" spans="2:7" ht="12.75" customHeight="1" x14ac:dyDescent="0.2">
      <c r="B20" s="83"/>
      <c r="C20" s="70"/>
      <c r="D20" s="70"/>
      <c r="E20" s="88"/>
      <c r="F20" s="88"/>
      <c r="G20" s="71"/>
    </row>
    <row r="21" spans="2:7" ht="12.75" customHeight="1" x14ac:dyDescent="0.2">
      <c r="B21" s="83"/>
      <c r="C21" s="70"/>
      <c r="D21" s="70"/>
      <c r="E21" s="88"/>
      <c r="F21" s="88"/>
      <c r="G21" s="71"/>
    </row>
    <row r="22" spans="2:7" ht="12.75" customHeight="1" x14ac:dyDescent="0.2">
      <c r="B22" s="83"/>
      <c r="C22" s="70"/>
      <c r="D22" s="70"/>
      <c r="E22" s="88"/>
      <c r="F22" s="88"/>
      <c r="G22" s="71"/>
    </row>
    <row r="23" spans="2:7" ht="12.75" customHeight="1" x14ac:dyDescent="0.2">
      <c r="B23" s="172"/>
      <c r="C23" s="69"/>
      <c r="D23" s="69"/>
      <c r="E23" s="120"/>
      <c r="F23" s="70"/>
      <c r="G23" s="71"/>
    </row>
    <row r="24" spans="2:7" ht="12.75" customHeight="1" x14ac:dyDescent="0.2">
      <c r="B24" s="172"/>
      <c r="C24" s="69"/>
      <c r="D24" s="69"/>
      <c r="E24" s="120"/>
      <c r="F24" s="70"/>
      <c r="G24" s="71"/>
    </row>
    <row r="25" spans="2:7" ht="12.75" customHeight="1" x14ac:dyDescent="0.2">
      <c r="B25" s="173"/>
      <c r="C25" s="69"/>
      <c r="D25" s="69"/>
      <c r="E25" s="120"/>
      <c r="F25" s="70"/>
      <c r="G25" s="71"/>
    </row>
    <row r="26" spans="2:7" ht="12.75" customHeight="1" x14ac:dyDescent="0.2">
      <c r="B26" s="147"/>
      <c r="C26" s="69"/>
      <c r="D26" s="69"/>
      <c r="E26" s="120"/>
      <c r="F26" s="118" t="s">
        <v>81</v>
      </c>
      <c r="G26" s="121">
        <f>SUM(G17:G25)</f>
        <v>0</v>
      </c>
    </row>
    <row r="27" spans="2:7" ht="12.75" customHeight="1" x14ac:dyDescent="0.2">
      <c r="B27" s="146"/>
      <c r="C27" s="122" t="s">
        <v>82</v>
      </c>
      <c r="D27" s="123"/>
      <c r="E27" s="124"/>
      <c r="F27" s="81"/>
      <c r="G27" s="81"/>
    </row>
    <row r="28" spans="2:7" ht="12.75" customHeight="1" x14ac:dyDescent="0.2">
      <c r="B28" s="83"/>
      <c r="C28" s="70"/>
      <c r="D28" s="70"/>
      <c r="E28" s="125"/>
      <c r="F28" s="70"/>
      <c r="G28" s="71"/>
    </row>
    <row r="29" spans="2:7" ht="12.75" customHeight="1" x14ac:dyDescent="0.2">
      <c r="B29" s="147"/>
      <c r="C29" s="69"/>
      <c r="D29" s="69"/>
      <c r="E29" s="120"/>
      <c r="F29" s="70"/>
      <c r="G29" s="71"/>
    </row>
    <row r="30" spans="2:7" ht="12.75" customHeight="1" x14ac:dyDescent="0.2">
      <c r="B30" s="147"/>
      <c r="C30" s="69"/>
      <c r="D30" s="69"/>
      <c r="E30" s="120"/>
      <c r="F30" s="70"/>
      <c r="G30" s="71"/>
    </row>
    <row r="31" spans="2:7" ht="12.75" customHeight="1" x14ac:dyDescent="0.2">
      <c r="B31" s="147"/>
      <c r="C31" s="69"/>
      <c r="D31" s="69"/>
      <c r="E31" s="120"/>
      <c r="F31" s="70"/>
      <c r="G31" s="71"/>
    </row>
    <row r="32" spans="2:7" ht="12.75" customHeight="1" x14ac:dyDescent="0.2">
      <c r="B32" s="147"/>
      <c r="C32" s="69"/>
      <c r="D32" s="69"/>
      <c r="E32" s="120"/>
      <c r="F32" s="118" t="s">
        <v>81</v>
      </c>
      <c r="G32" s="121">
        <f>SUM(G28:G31)</f>
        <v>0</v>
      </c>
    </row>
    <row r="33" spans="2:7" ht="12.75" customHeight="1" x14ac:dyDescent="0.25">
      <c r="B33" s="111"/>
      <c r="C33" s="80" t="s">
        <v>109</v>
      </c>
      <c r="D33" s="81"/>
      <c r="E33" s="81"/>
      <c r="F33" s="81"/>
      <c r="G33" s="126">
        <f>Sub_Total1+Sub_Total2+Sub_Total3</f>
        <v>0</v>
      </c>
    </row>
    <row r="34" spans="2:7" x14ac:dyDescent="0.2">
      <c r="B34" s="13"/>
      <c r="C34" s="14"/>
      <c r="D34" s="14"/>
      <c r="E34" s="14"/>
      <c r="F34" s="15"/>
    </row>
    <row r="36" spans="2:7" x14ac:dyDescent="0.2">
      <c r="B36" s="14"/>
      <c r="C36" s="14"/>
      <c r="D36" s="14"/>
      <c r="E36" s="14"/>
      <c r="F36" s="14"/>
      <c r="G36" s="14"/>
    </row>
    <row r="37" spans="2:7" x14ac:dyDescent="0.2">
      <c r="B37" s="14"/>
      <c r="C37" s="27"/>
      <c r="D37" s="14"/>
      <c r="E37" s="14"/>
      <c r="F37" s="14"/>
      <c r="G37" s="14"/>
    </row>
    <row r="38" spans="2:7" x14ac:dyDescent="0.2">
      <c r="B38" s="14"/>
      <c r="C38" s="14"/>
      <c r="D38" s="14"/>
      <c r="E38" s="14"/>
      <c r="F38" s="26"/>
      <c r="G38" s="14"/>
    </row>
  </sheetData>
  <mergeCells count="1">
    <mergeCell ref="C1:G1"/>
  </mergeCells>
  <phoneticPr fontId="0" type="noConversion"/>
  <printOptions horizontalCentered="1"/>
  <pageMargins left="0.38" right="0.39" top="0.71" bottom="0.64" header="0.27" footer="0.34"/>
  <pageSetup orientation="landscape" horizontalDpi="300" verticalDpi="360" r:id="rId1"/>
  <headerFooter alignWithMargins="0">
    <oddHeader>&amp;C&amp;"Times New Roman,Regular"&amp;24Challenge Course Portfolio</oddHeader>
    <oddFooter>&amp;L&amp;P of &amp;N&amp;CTrainer&amp;R&amp;D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3"/>
  <sheetViews>
    <sheetView zoomScale="90" zoomScaleNormal="90" workbookViewId="0">
      <selection activeCell="C35" sqref="C35"/>
    </sheetView>
  </sheetViews>
  <sheetFormatPr defaultColWidth="8.85546875" defaultRowHeight="12.75" x14ac:dyDescent="0.2"/>
  <cols>
    <col min="1" max="1" width="1.28515625" customWidth="1"/>
    <col min="2" max="2" width="11.85546875" customWidth="1"/>
    <col min="3" max="3" width="35.85546875" customWidth="1"/>
    <col min="4" max="4" width="14.42578125" customWidth="1"/>
    <col min="5" max="5" width="12.28515625" customWidth="1"/>
    <col min="6" max="6" width="13.42578125" customWidth="1"/>
    <col min="7" max="7" width="12.42578125" customWidth="1"/>
    <col min="8" max="8" width="8.42578125" customWidth="1"/>
    <col min="9" max="10" width="8.85546875" customWidth="1"/>
    <col min="11" max="11" width="26.42578125" customWidth="1"/>
  </cols>
  <sheetData>
    <row r="1" spans="2:15" ht="20.25" x14ac:dyDescent="0.3">
      <c r="B1" s="93"/>
      <c r="C1" s="187" t="s">
        <v>99</v>
      </c>
      <c r="D1" s="188"/>
      <c r="E1" s="188"/>
      <c r="F1" s="188"/>
      <c r="G1" s="188"/>
      <c r="H1" s="188"/>
      <c r="I1" s="188"/>
    </row>
    <row r="2" spans="2:15" ht="28.5" customHeight="1" thickBot="1" x14ac:dyDescent="0.25">
      <c r="B2" s="98" t="s">
        <v>96</v>
      </c>
      <c r="C2" s="98" t="s">
        <v>28</v>
      </c>
      <c r="D2" s="98" t="s">
        <v>120</v>
      </c>
      <c r="E2" s="98" t="s">
        <v>121</v>
      </c>
      <c r="F2" s="98" t="s">
        <v>110</v>
      </c>
      <c r="G2" s="98" t="s">
        <v>122</v>
      </c>
      <c r="H2" s="98" t="s">
        <v>123</v>
      </c>
      <c r="I2" s="98" t="s">
        <v>98</v>
      </c>
    </row>
    <row r="3" spans="2:15" ht="12.75" customHeight="1" thickTop="1" x14ac:dyDescent="0.2">
      <c r="B3" s="99"/>
      <c r="C3" s="100"/>
      <c r="D3" s="73"/>
      <c r="E3" s="73"/>
      <c r="F3" s="101"/>
      <c r="G3" s="73"/>
      <c r="H3" s="102"/>
      <c r="I3" s="97"/>
      <c r="K3" s="25" t="s">
        <v>108</v>
      </c>
      <c r="L3" s="22" t="s">
        <v>125</v>
      </c>
      <c r="M3" s="22" t="s">
        <v>91</v>
      </c>
      <c r="N3" s="27" t="s">
        <v>124</v>
      </c>
    </row>
    <row r="4" spans="2:15" ht="12.75" customHeight="1" x14ac:dyDescent="0.2">
      <c r="B4" s="99"/>
      <c r="C4" s="100"/>
      <c r="D4" s="73"/>
      <c r="E4" s="73"/>
      <c r="F4" s="101"/>
      <c r="G4" s="73"/>
      <c r="H4" s="102"/>
      <c r="I4" s="97"/>
      <c r="K4" s="36" t="s">
        <v>54</v>
      </c>
      <c r="L4" s="36" t="s">
        <v>118</v>
      </c>
      <c r="M4" s="36" t="s">
        <v>63</v>
      </c>
      <c r="N4" s="36" t="s">
        <v>70</v>
      </c>
    </row>
    <row r="5" spans="2:15" ht="12.75" customHeight="1" x14ac:dyDescent="0.2">
      <c r="B5" s="103"/>
      <c r="C5" s="72"/>
      <c r="D5" s="73"/>
      <c r="E5" s="73"/>
      <c r="F5" s="101"/>
      <c r="G5" s="73"/>
      <c r="H5" s="104"/>
      <c r="I5" s="74"/>
      <c r="K5" s="36" t="s">
        <v>57</v>
      </c>
      <c r="L5" s="36" t="s">
        <v>116</v>
      </c>
      <c r="M5" s="36" t="s">
        <v>64</v>
      </c>
      <c r="N5" s="36" t="s">
        <v>65</v>
      </c>
      <c r="O5" s="14"/>
    </row>
    <row r="6" spans="2:15" ht="12.75" customHeight="1" x14ac:dyDescent="0.2">
      <c r="B6" s="103"/>
      <c r="C6" s="72"/>
      <c r="D6" s="73"/>
      <c r="E6" s="70"/>
      <c r="F6" s="101"/>
      <c r="G6" s="73"/>
      <c r="H6" s="104"/>
      <c r="I6" s="74"/>
      <c r="K6" s="36" t="s">
        <v>59</v>
      </c>
      <c r="L6" s="36" t="s">
        <v>60</v>
      </c>
      <c r="M6" s="36" t="s">
        <v>84</v>
      </c>
      <c r="N6" s="36" t="s">
        <v>66</v>
      </c>
      <c r="O6" s="14"/>
    </row>
    <row r="7" spans="2:15" ht="12.75" customHeight="1" x14ac:dyDescent="0.2">
      <c r="B7" s="103"/>
      <c r="C7" s="72"/>
      <c r="D7" s="73"/>
      <c r="E7" s="73"/>
      <c r="F7" s="101"/>
      <c r="G7" s="73"/>
      <c r="H7" s="104"/>
      <c r="I7" s="74"/>
      <c r="K7" s="36" t="s">
        <v>56</v>
      </c>
      <c r="L7" s="36" t="s">
        <v>62</v>
      </c>
      <c r="M7" s="36" t="s">
        <v>88</v>
      </c>
      <c r="N7" s="36" t="s">
        <v>67</v>
      </c>
      <c r="O7" s="14"/>
    </row>
    <row r="8" spans="2:15" ht="12.75" customHeight="1" x14ac:dyDescent="0.2">
      <c r="B8" s="103"/>
      <c r="C8" s="72"/>
      <c r="D8" s="73"/>
      <c r="E8" s="73"/>
      <c r="F8" s="101"/>
      <c r="G8" s="73"/>
      <c r="H8" s="104"/>
      <c r="I8" s="74"/>
      <c r="K8" s="36" t="s">
        <v>58</v>
      </c>
      <c r="L8" s="36" t="s">
        <v>61</v>
      </c>
      <c r="M8" s="37" t="s">
        <v>86</v>
      </c>
      <c r="N8" s="36" t="s">
        <v>68</v>
      </c>
      <c r="O8" s="14"/>
    </row>
    <row r="9" spans="2:15" ht="12.75" customHeight="1" x14ac:dyDescent="0.2">
      <c r="B9" s="103"/>
      <c r="C9" s="72"/>
      <c r="D9" s="73"/>
      <c r="E9" s="73"/>
      <c r="F9" s="101"/>
      <c r="G9" s="73"/>
      <c r="H9" s="104"/>
      <c r="I9" s="74"/>
      <c r="K9" s="36" t="s">
        <v>55</v>
      </c>
      <c r="L9" s="36" t="s">
        <v>72</v>
      </c>
      <c r="M9" s="37" t="s">
        <v>90</v>
      </c>
      <c r="N9" s="36" t="s">
        <v>69</v>
      </c>
      <c r="O9" s="14"/>
    </row>
    <row r="10" spans="2:15" ht="12.75" customHeight="1" x14ac:dyDescent="0.2">
      <c r="B10" s="103"/>
      <c r="C10" s="72"/>
      <c r="D10" s="73"/>
      <c r="E10" s="73"/>
      <c r="F10" s="101"/>
      <c r="G10" s="73"/>
      <c r="H10" s="104"/>
      <c r="I10" s="74"/>
      <c r="K10" s="36" t="s">
        <v>71</v>
      </c>
      <c r="L10" s="36" t="s">
        <v>117</v>
      </c>
      <c r="M10" s="37" t="s">
        <v>89</v>
      </c>
      <c r="N10" s="37" t="s">
        <v>129</v>
      </c>
      <c r="O10" s="14"/>
    </row>
    <row r="11" spans="2:15" ht="12.75" customHeight="1" x14ac:dyDescent="0.2">
      <c r="B11" s="103"/>
      <c r="C11" s="72"/>
      <c r="D11" s="73"/>
      <c r="E11" s="73"/>
      <c r="F11" s="101"/>
      <c r="G11" s="73"/>
      <c r="H11" s="104"/>
      <c r="I11" s="74"/>
      <c r="L11" s="36" t="s">
        <v>119</v>
      </c>
      <c r="M11" s="14"/>
      <c r="N11" s="37" t="s">
        <v>126</v>
      </c>
      <c r="O11" s="14"/>
    </row>
    <row r="12" spans="2:15" ht="12.75" customHeight="1" x14ac:dyDescent="0.2">
      <c r="B12" s="103"/>
      <c r="C12" s="72"/>
      <c r="D12" s="73"/>
      <c r="E12" s="73"/>
      <c r="F12" s="101"/>
      <c r="G12" s="73"/>
      <c r="H12" s="104"/>
      <c r="I12" s="74"/>
      <c r="L12" s="37" t="s">
        <v>79</v>
      </c>
      <c r="M12" s="14"/>
      <c r="N12" s="37" t="s">
        <v>127</v>
      </c>
      <c r="O12" s="14"/>
    </row>
    <row r="13" spans="2:15" ht="12.75" customHeight="1" x14ac:dyDescent="0.2">
      <c r="B13" s="103"/>
      <c r="C13" s="72"/>
      <c r="D13" s="73"/>
      <c r="E13" s="73"/>
      <c r="F13" s="101"/>
      <c r="G13" s="73"/>
      <c r="H13" s="104"/>
      <c r="I13" s="74"/>
      <c r="M13" s="14"/>
      <c r="N13" s="37" t="s">
        <v>128</v>
      </c>
      <c r="O13" s="14"/>
    </row>
    <row r="14" spans="2:15" ht="12.75" customHeight="1" x14ac:dyDescent="0.2">
      <c r="B14" s="103"/>
      <c r="C14" s="72"/>
      <c r="D14" s="73"/>
      <c r="E14" s="73"/>
      <c r="F14" s="101"/>
      <c r="G14" s="73"/>
      <c r="H14" s="104"/>
      <c r="I14" s="74"/>
      <c r="M14" s="14"/>
      <c r="N14" s="37" t="s">
        <v>132</v>
      </c>
      <c r="O14" s="14"/>
    </row>
    <row r="15" spans="2:15" ht="12.75" customHeight="1" x14ac:dyDescent="0.2">
      <c r="B15" s="103"/>
      <c r="C15" s="72"/>
      <c r="D15" s="73"/>
      <c r="E15" s="73"/>
      <c r="F15" s="101"/>
      <c r="G15" s="73"/>
      <c r="H15" s="104"/>
      <c r="I15" s="74"/>
      <c r="M15" s="14"/>
      <c r="N15" s="37" t="s">
        <v>130</v>
      </c>
      <c r="O15" s="14"/>
    </row>
    <row r="16" spans="2:15" ht="12.75" customHeight="1" x14ac:dyDescent="0.2">
      <c r="B16" s="103"/>
      <c r="C16" s="72"/>
      <c r="D16" s="73"/>
      <c r="E16" s="73"/>
      <c r="F16" s="101"/>
      <c r="G16" s="73"/>
      <c r="H16" s="104"/>
      <c r="I16" s="74"/>
      <c r="M16" s="14"/>
      <c r="N16" s="36" t="s">
        <v>119</v>
      </c>
      <c r="O16" s="14"/>
    </row>
    <row r="17" spans="2:15" ht="12.75" customHeight="1" x14ac:dyDescent="0.2">
      <c r="B17" s="103"/>
      <c r="C17" s="72"/>
      <c r="D17" s="73"/>
      <c r="E17" s="73"/>
      <c r="F17" s="101"/>
      <c r="G17" s="73"/>
      <c r="H17" s="104"/>
      <c r="I17" s="74"/>
      <c r="K17" s="36"/>
      <c r="L17" s="36"/>
      <c r="M17" s="37"/>
      <c r="N17" s="36"/>
      <c r="O17" s="14"/>
    </row>
    <row r="18" spans="2:15" ht="12.75" customHeight="1" x14ac:dyDescent="0.2">
      <c r="B18" s="103"/>
      <c r="C18" s="72"/>
      <c r="D18" s="73"/>
      <c r="E18" s="73"/>
      <c r="F18" s="101"/>
      <c r="G18" s="73"/>
      <c r="H18" s="104"/>
      <c r="I18" s="74"/>
      <c r="K18" s="36"/>
      <c r="L18" s="36"/>
      <c r="M18" s="37"/>
      <c r="N18" s="36"/>
      <c r="O18" s="14"/>
    </row>
    <row r="19" spans="2:15" ht="12.75" customHeight="1" x14ac:dyDescent="0.2">
      <c r="B19" s="103"/>
      <c r="C19" s="72"/>
      <c r="D19" s="73"/>
      <c r="E19" s="73"/>
      <c r="F19" s="101"/>
      <c r="G19" s="73"/>
      <c r="H19" s="104"/>
      <c r="I19" s="74"/>
      <c r="K19" s="36"/>
      <c r="L19" s="36"/>
      <c r="M19" s="37"/>
      <c r="N19" s="36"/>
      <c r="O19" s="14"/>
    </row>
    <row r="20" spans="2:15" ht="12.75" customHeight="1" x14ac:dyDescent="0.2">
      <c r="B20" s="103"/>
      <c r="C20" s="72"/>
      <c r="D20" s="73"/>
      <c r="E20" s="73"/>
      <c r="F20" s="101"/>
      <c r="G20" s="73"/>
      <c r="H20" s="104"/>
      <c r="I20" s="74"/>
      <c r="K20" s="36"/>
      <c r="L20" s="36"/>
      <c r="M20" s="37"/>
      <c r="N20" s="36"/>
      <c r="O20" s="14"/>
    </row>
    <row r="21" spans="2:15" ht="12.75" customHeight="1" x14ac:dyDescent="0.2">
      <c r="B21" s="103"/>
      <c r="C21" s="72"/>
      <c r="D21" s="73"/>
      <c r="E21" s="73"/>
      <c r="F21" s="101"/>
      <c r="G21" s="73"/>
      <c r="H21" s="104"/>
      <c r="I21" s="74"/>
      <c r="K21" s="36"/>
      <c r="L21" s="36"/>
      <c r="M21" s="37"/>
      <c r="N21" s="36"/>
      <c r="O21" s="14"/>
    </row>
    <row r="22" spans="2:15" ht="12.75" customHeight="1" x14ac:dyDescent="0.2">
      <c r="B22" s="103"/>
      <c r="C22" s="72"/>
      <c r="D22" s="73"/>
      <c r="E22" s="73"/>
      <c r="F22" s="101"/>
      <c r="G22" s="73"/>
      <c r="H22" s="104"/>
      <c r="I22" s="74"/>
      <c r="K22" s="36"/>
      <c r="L22" s="36"/>
      <c r="M22" s="37"/>
      <c r="N22" s="36"/>
      <c r="O22" s="14"/>
    </row>
    <row r="23" spans="2:15" ht="12.75" customHeight="1" x14ac:dyDescent="0.2">
      <c r="B23" s="103"/>
      <c r="C23" s="72"/>
      <c r="D23" s="73"/>
      <c r="E23" s="73"/>
      <c r="F23" s="101"/>
      <c r="G23" s="73"/>
      <c r="H23" s="104"/>
      <c r="I23" s="74"/>
      <c r="K23" s="36"/>
      <c r="L23" s="36"/>
      <c r="M23" s="37"/>
      <c r="N23" s="36"/>
      <c r="O23" s="14"/>
    </row>
    <row r="24" spans="2:15" ht="12.75" customHeight="1" x14ac:dyDescent="0.2">
      <c r="B24" s="103"/>
      <c r="C24" s="72"/>
      <c r="D24" s="73"/>
      <c r="E24" s="73"/>
      <c r="F24" s="101"/>
      <c r="G24" s="73"/>
      <c r="H24" s="104"/>
      <c r="I24" s="74"/>
      <c r="K24" s="36"/>
      <c r="L24" s="36"/>
      <c r="M24" s="37"/>
      <c r="N24" s="36"/>
      <c r="O24" s="14"/>
    </row>
    <row r="25" spans="2:15" ht="12.75" customHeight="1" x14ac:dyDescent="0.2">
      <c r="B25" s="103"/>
      <c r="C25" s="72"/>
      <c r="D25" s="73"/>
      <c r="E25" s="73"/>
      <c r="F25" s="101"/>
      <c r="G25" s="73"/>
      <c r="H25" s="104"/>
      <c r="I25" s="74"/>
      <c r="K25" s="36"/>
      <c r="L25" s="36"/>
      <c r="M25" s="37"/>
      <c r="N25" s="36"/>
      <c r="O25" s="14"/>
    </row>
    <row r="26" spans="2:15" ht="12.75" customHeight="1" x14ac:dyDescent="0.2">
      <c r="B26" s="103"/>
      <c r="C26" s="72"/>
      <c r="D26" s="73"/>
      <c r="E26" s="73"/>
      <c r="F26" s="101"/>
      <c r="G26" s="73"/>
      <c r="H26" s="104"/>
      <c r="I26" s="74"/>
      <c r="K26" s="36"/>
      <c r="L26" s="36"/>
      <c r="M26" s="37"/>
      <c r="N26" s="36"/>
      <c r="O26" s="14"/>
    </row>
    <row r="27" spans="2:15" ht="12.75" customHeight="1" x14ac:dyDescent="0.2">
      <c r="B27" s="103"/>
      <c r="C27" s="72"/>
      <c r="D27" s="73"/>
      <c r="E27" s="73"/>
      <c r="F27" s="101"/>
      <c r="G27" s="73"/>
      <c r="H27" s="104"/>
      <c r="I27" s="74"/>
      <c r="K27" s="36"/>
      <c r="L27" s="36"/>
      <c r="M27" s="37"/>
      <c r="N27" s="36"/>
      <c r="O27" s="14"/>
    </row>
    <row r="28" spans="2:15" ht="12.75" customHeight="1" x14ac:dyDescent="0.2">
      <c r="B28" s="103"/>
      <c r="C28" s="72"/>
      <c r="D28" s="73"/>
      <c r="E28" s="73"/>
      <c r="F28" s="101"/>
      <c r="G28" s="73"/>
      <c r="H28" s="104"/>
      <c r="I28" s="74"/>
      <c r="K28" s="36"/>
      <c r="L28" s="36"/>
      <c r="M28" s="37"/>
      <c r="N28" s="36"/>
      <c r="O28" s="14"/>
    </row>
    <row r="29" spans="2:15" ht="12.75" customHeight="1" x14ac:dyDescent="0.2">
      <c r="B29" s="103"/>
      <c r="C29" s="72"/>
      <c r="D29" s="73"/>
      <c r="E29" s="73"/>
      <c r="F29" s="101"/>
      <c r="G29" s="73"/>
      <c r="H29" s="104"/>
      <c r="I29" s="74"/>
      <c r="K29" s="36"/>
      <c r="L29" s="36"/>
      <c r="M29" s="37"/>
      <c r="N29" s="36"/>
      <c r="O29" s="14"/>
    </row>
    <row r="30" spans="2:15" ht="12.75" customHeight="1" x14ac:dyDescent="0.2">
      <c r="B30" s="103"/>
      <c r="C30" s="72"/>
      <c r="D30" s="73"/>
      <c r="E30" s="73"/>
      <c r="F30" s="101"/>
      <c r="G30" s="73"/>
      <c r="H30" s="104"/>
      <c r="I30" s="74"/>
      <c r="K30" s="36"/>
      <c r="L30" s="36"/>
      <c r="M30" s="37"/>
      <c r="N30" s="36"/>
      <c r="O30" s="14"/>
    </row>
    <row r="31" spans="2:15" s="57" customFormat="1" ht="12.75" customHeight="1" x14ac:dyDescent="0.2">
      <c r="B31" s="103"/>
      <c r="C31" s="72"/>
      <c r="D31" s="73"/>
      <c r="E31" s="73"/>
      <c r="F31" s="101"/>
      <c r="G31" s="73"/>
      <c r="H31" s="104"/>
      <c r="I31" s="74"/>
      <c r="K31" s="58"/>
      <c r="L31" s="58"/>
      <c r="M31" s="59"/>
      <c r="N31" s="58"/>
      <c r="O31" s="60"/>
    </row>
    <row r="32" spans="2:15" ht="12.75" customHeight="1" x14ac:dyDescent="0.2">
      <c r="B32" s="103"/>
      <c r="C32" s="72"/>
      <c r="D32" s="73"/>
      <c r="E32" s="73"/>
      <c r="F32" s="101"/>
      <c r="G32" s="73"/>
      <c r="H32" s="104"/>
      <c r="I32" s="74"/>
      <c r="K32" s="36"/>
      <c r="L32" s="36"/>
      <c r="M32" s="37"/>
      <c r="N32" s="36"/>
      <c r="O32" s="14"/>
    </row>
    <row r="33" spans="2:15" ht="12.75" customHeight="1" x14ac:dyDescent="0.2">
      <c r="B33" s="103"/>
      <c r="C33" s="72"/>
      <c r="D33" s="73"/>
      <c r="E33" s="73"/>
      <c r="F33" s="101"/>
      <c r="G33" s="73"/>
      <c r="H33" s="104"/>
      <c r="I33" s="74"/>
      <c r="L33" s="36"/>
      <c r="M33" s="37"/>
      <c r="N33" s="36"/>
      <c r="O33" s="14"/>
    </row>
    <row r="34" spans="2:15" ht="12.75" customHeight="1" x14ac:dyDescent="0.2">
      <c r="B34" s="103"/>
      <c r="C34" s="72"/>
      <c r="D34" s="73"/>
      <c r="E34" s="73"/>
      <c r="F34" s="101"/>
      <c r="G34" s="73"/>
      <c r="H34" s="104"/>
      <c r="I34" s="74"/>
      <c r="L34" s="36"/>
      <c r="M34" s="37"/>
      <c r="N34" s="36"/>
      <c r="O34" s="14"/>
    </row>
    <row r="35" spans="2:15" ht="12.75" customHeight="1" x14ac:dyDescent="0.2">
      <c r="B35" s="103"/>
      <c r="C35" s="148" t="s">
        <v>10</v>
      </c>
      <c r="D35" s="73"/>
      <c r="E35" s="73"/>
      <c r="F35" s="101"/>
      <c r="G35" s="73"/>
      <c r="H35" s="104"/>
      <c r="I35" s="149">
        <f>SUM(I3:I34)</f>
        <v>0</v>
      </c>
      <c r="L35" s="36"/>
      <c r="M35" s="37"/>
      <c r="N35" s="36"/>
      <c r="O35" s="14"/>
    </row>
    <row r="36" spans="2:15" ht="12.75" customHeight="1" x14ac:dyDescent="0.2">
      <c r="B36" s="103"/>
      <c r="C36" s="72"/>
      <c r="D36" s="73"/>
      <c r="E36" s="73"/>
      <c r="F36" s="101"/>
      <c r="G36" s="73"/>
      <c r="H36" s="104"/>
      <c r="I36" s="74"/>
      <c r="L36" s="36"/>
      <c r="M36" s="37"/>
      <c r="N36" s="36"/>
      <c r="O36" s="14"/>
    </row>
    <row r="37" spans="2:15" ht="12.75" customHeight="1" x14ac:dyDescent="0.2">
      <c r="B37" s="103"/>
      <c r="C37" s="72"/>
      <c r="D37" s="73"/>
      <c r="E37" s="73"/>
      <c r="F37" s="101"/>
      <c r="G37" s="73"/>
      <c r="H37" s="104"/>
      <c r="I37" s="74"/>
      <c r="L37" s="36"/>
      <c r="M37" s="37"/>
      <c r="N37" s="36"/>
      <c r="O37" s="14"/>
    </row>
    <row r="38" spans="2:15" ht="12.75" customHeight="1" x14ac:dyDescent="0.2">
      <c r="B38" s="103"/>
      <c r="C38" s="72"/>
      <c r="D38" s="73"/>
      <c r="E38" s="73"/>
      <c r="F38" s="101"/>
      <c r="G38" s="73"/>
      <c r="H38" s="104"/>
      <c r="I38" s="74"/>
      <c r="L38" s="36"/>
      <c r="M38" s="37"/>
      <c r="N38" s="36"/>
      <c r="O38" s="14"/>
    </row>
    <row r="39" spans="2:15" ht="12.75" customHeight="1" x14ac:dyDescent="0.2">
      <c r="B39" s="103"/>
      <c r="C39" s="72"/>
      <c r="D39" s="73"/>
      <c r="E39" s="73"/>
      <c r="F39" s="101"/>
      <c r="G39" s="73"/>
      <c r="H39" s="104"/>
      <c r="I39" s="74"/>
      <c r="L39" s="36"/>
      <c r="M39" s="37"/>
      <c r="N39" s="36"/>
      <c r="O39" s="14"/>
    </row>
    <row r="40" spans="2:15" ht="12.75" customHeight="1" x14ac:dyDescent="0.2">
      <c r="B40" s="103"/>
      <c r="C40" s="72"/>
      <c r="D40" s="73"/>
      <c r="E40" s="73"/>
      <c r="F40" s="101"/>
      <c r="G40" s="73"/>
      <c r="H40" s="104"/>
      <c r="I40" s="74"/>
      <c r="L40" s="36"/>
      <c r="M40" s="37"/>
      <c r="N40" s="36"/>
      <c r="O40" s="14"/>
    </row>
    <row r="41" spans="2:15" ht="12.75" customHeight="1" x14ac:dyDescent="0.2">
      <c r="B41" s="103"/>
      <c r="C41" s="72"/>
      <c r="D41" s="73"/>
      <c r="E41" s="73"/>
      <c r="F41" s="101"/>
      <c r="G41" s="73"/>
      <c r="H41" s="104"/>
      <c r="I41" s="74"/>
      <c r="L41" s="36"/>
      <c r="M41" s="37"/>
      <c r="N41" s="36"/>
      <c r="O41" s="14"/>
    </row>
    <row r="42" spans="2:15" ht="12.75" customHeight="1" x14ac:dyDescent="0.2">
      <c r="B42" s="103"/>
      <c r="C42" s="72"/>
      <c r="D42" s="73"/>
      <c r="E42" s="73"/>
      <c r="F42" s="101"/>
      <c r="G42" s="73"/>
      <c r="H42" s="104"/>
      <c r="I42" s="74"/>
      <c r="L42" s="36"/>
      <c r="M42" s="37"/>
      <c r="N42" s="36"/>
      <c r="O42" s="14"/>
    </row>
    <row r="43" spans="2:15" ht="12.75" customHeight="1" x14ac:dyDescent="0.2">
      <c r="B43" s="103"/>
      <c r="C43" s="72"/>
      <c r="D43" s="73"/>
      <c r="E43" s="73"/>
      <c r="F43" s="72"/>
      <c r="G43" s="73"/>
      <c r="H43" s="104"/>
      <c r="I43" s="74"/>
      <c r="L43" s="36"/>
      <c r="M43" s="37"/>
      <c r="N43" s="36"/>
      <c r="O43" s="14"/>
    </row>
    <row r="44" spans="2:15" ht="12.75" customHeight="1" x14ac:dyDescent="0.2">
      <c r="B44" s="103"/>
      <c r="C44" s="72"/>
      <c r="D44" s="73"/>
      <c r="E44" s="73"/>
      <c r="F44" s="72"/>
      <c r="G44" s="73"/>
      <c r="H44" s="104"/>
      <c r="I44" s="74"/>
      <c r="L44" s="36"/>
      <c r="M44" s="37"/>
      <c r="N44" s="36"/>
      <c r="O44" s="14"/>
    </row>
    <row r="45" spans="2:15" ht="12.75" customHeight="1" x14ac:dyDescent="0.2">
      <c r="B45" s="103"/>
      <c r="C45" s="72"/>
      <c r="D45" s="73"/>
      <c r="E45" s="73"/>
      <c r="F45" s="72"/>
      <c r="G45" s="73"/>
      <c r="H45" s="104"/>
      <c r="I45" s="74"/>
      <c r="L45" s="36"/>
      <c r="M45" s="37"/>
      <c r="N45" s="36"/>
      <c r="O45" s="14"/>
    </row>
    <row r="46" spans="2:15" ht="12.75" customHeight="1" x14ac:dyDescent="0.2">
      <c r="B46" s="103"/>
      <c r="C46" s="72"/>
      <c r="D46" s="73"/>
      <c r="E46" s="73"/>
      <c r="F46" s="72"/>
      <c r="G46" s="73"/>
      <c r="H46" s="104"/>
      <c r="I46" s="74"/>
      <c r="L46" s="36"/>
      <c r="M46" s="37"/>
      <c r="N46" s="36"/>
      <c r="O46" s="14"/>
    </row>
    <row r="47" spans="2:15" ht="12.75" customHeight="1" x14ac:dyDescent="0.2">
      <c r="B47" s="103"/>
      <c r="C47" s="72"/>
      <c r="D47" s="73"/>
      <c r="E47" s="73"/>
      <c r="F47" s="72"/>
      <c r="G47" s="73"/>
      <c r="H47" s="104"/>
      <c r="I47" s="74"/>
      <c r="L47" s="36"/>
      <c r="M47" s="37"/>
      <c r="N47" s="36"/>
      <c r="O47" s="14"/>
    </row>
    <row r="48" spans="2:15" ht="12.75" customHeight="1" x14ac:dyDescent="0.2">
      <c r="B48" s="103"/>
      <c r="C48" s="72"/>
      <c r="D48" s="73"/>
      <c r="E48" s="73"/>
      <c r="F48" s="72"/>
      <c r="G48" s="73"/>
      <c r="H48" s="104"/>
      <c r="I48" s="74"/>
      <c r="L48" s="36"/>
      <c r="M48" s="37"/>
      <c r="N48" s="36"/>
      <c r="O48" s="14"/>
    </row>
    <row r="49" spans="2:15" ht="12.75" customHeight="1" x14ac:dyDescent="0.2">
      <c r="B49" s="103"/>
      <c r="C49" s="72"/>
      <c r="D49" s="73"/>
      <c r="E49" s="73"/>
      <c r="F49" s="101"/>
      <c r="G49" s="73"/>
      <c r="H49" s="104"/>
      <c r="I49" s="74"/>
      <c r="L49" s="36"/>
      <c r="M49" s="37"/>
      <c r="N49" s="36"/>
      <c r="O49" s="14"/>
    </row>
    <row r="50" spans="2:15" ht="12.75" customHeight="1" x14ac:dyDescent="0.2">
      <c r="B50" s="103"/>
      <c r="C50" s="72"/>
      <c r="D50" s="73"/>
      <c r="E50" s="73"/>
      <c r="F50" s="72"/>
      <c r="G50" s="73"/>
      <c r="H50" s="104"/>
      <c r="I50" s="74"/>
      <c r="L50" s="36"/>
      <c r="M50" s="37"/>
      <c r="N50" s="36"/>
      <c r="O50" s="14"/>
    </row>
    <row r="51" spans="2:15" ht="12.75" customHeight="1" x14ac:dyDescent="0.2">
      <c r="B51" s="103"/>
      <c r="C51" s="72"/>
      <c r="D51" s="73"/>
      <c r="E51" s="73"/>
      <c r="F51" s="72"/>
      <c r="G51" s="73"/>
      <c r="H51" s="104"/>
      <c r="I51" s="74"/>
      <c r="L51" s="36"/>
      <c r="M51" s="37"/>
      <c r="N51" s="36"/>
      <c r="O51" s="14"/>
    </row>
    <row r="52" spans="2:15" ht="12.75" customHeight="1" x14ac:dyDescent="0.2">
      <c r="B52" s="103"/>
      <c r="C52" s="72"/>
      <c r="D52" s="73"/>
      <c r="E52" s="73"/>
      <c r="F52" s="72"/>
      <c r="G52" s="73"/>
      <c r="H52" s="104"/>
      <c r="I52" s="74"/>
      <c r="L52" s="36"/>
      <c r="M52" s="37"/>
      <c r="N52" s="36"/>
      <c r="O52" s="14"/>
    </row>
    <row r="53" spans="2:15" ht="12.75" customHeight="1" x14ac:dyDescent="0.2">
      <c r="B53" s="103"/>
      <c r="C53" s="72"/>
      <c r="D53" s="73"/>
      <c r="E53" s="73"/>
      <c r="F53" s="72"/>
      <c r="G53" s="73"/>
      <c r="H53" s="104"/>
      <c r="I53" s="74"/>
      <c r="L53" s="36"/>
      <c r="M53" s="37"/>
      <c r="N53" s="36"/>
      <c r="O53" s="14"/>
    </row>
    <row r="54" spans="2:15" ht="12.75" customHeight="1" x14ac:dyDescent="0.2">
      <c r="B54" s="103"/>
      <c r="C54" s="72"/>
      <c r="D54" s="73"/>
      <c r="E54" s="73"/>
      <c r="F54" s="72"/>
      <c r="G54" s="73"/>
      <c r="H54" s="104"/>
      <c r="I54" s="74"/>
      <c r="L54" s="36"/>
      <c r="M54" s="37"/>
      <c r="N54" s="36"/>
      <c r="O54" s="14"/>
    </row>
    <row r="55" spans="2:15" ht="12.75" customHeight="1" x14ac:dyDescent="0.2">
      <c r="B55" s="103"/>
      <c r="C55" s="72"/>
      <c r="D55" s="73"/>
      <c r="E55" s="73"/>
      <c r="F55" s="72"/>
      <c r="G55" s="73"/>
      <c r="H55" s="104"/>
      <c r="I55" s="74"/>
      <c r="L55" s="36"/>
      <c r="M55" s="37"/>
      <c r="N55" s="36"/>
      <c r="O55" s="14"/>
    </row>
    <row r="56" spans="2:15" ht="12.75" customHeight="1" x14ac:dyDescent="0.2">
      <c r="B56" s="103"/>
      <c r="C56" s="72"/>
      <c r="D56" s="73"/>
      <c r="E56" s="73"/>
      <c r="F56" s="72"/>
      <c r="G56" s="73"/>
      <c r="H56" s="104"/>
      <c r="I56" s="74"/>
      <c r="L56" s="36"/>
      <c r="M56" s="37"/>
      <c r="N56" s="36"/>
      <c r="O56" s="14"/>
    </row>
    <row r="57" spans="2:15" ht="12.75" customHeight="1" x14ac:dyDescent="0.2">
      <c r="B57" s="103"/>
      <c r="C57" s="72"/>
      <c r="D57" s="73"/>
      <c r="E57" s="73"/>
      <c r="F57" s="72"/>
      <c r="G57" s="73"/>
      <c r="H57" s="104"/>
      <c r="I57" s="74"/>
      <c r="L57" s="36"/>
      <c r="M57" s="37"/>
      <c r="N57" s="36"/>
      <c r="O57" s="14"/>
    </row>
    <row r="58" spans="2:15" ht="12.75" customHeight="1" x14ac:dyDescent="0.2">
      <c r="B58" s="103"/>
      <c r="C58" s="72"/>
      <c r="D58" s="73"/>
      <c r="E58" s="73"/>
      <c r="F58" s="72"/>
      <c r="G58" s="73"/>
      <c r="H58" s="104"/>
      <c r="I58" s="74"/>
      <c r="L58" s="36"/>
      <c r="M58" s="37"/>
      <c r="N58" s="36"/>
      <c r="O58" s="14"/>
    </row>
    <row r="59" spans="2:15" ht="12.75" customHeight="1" x14ac:dyDescent="0.2">
      <c r="B59" s="103"/>
      <c r="C59" s="72"/>
      <c r="D59" s="73"/>
      <c r="E59" s="73"/>
      <c r="F59" s="72"/>
      <c r="G59" s="73"/>
      <c r="H59" s="104"/>
      <c r="I59" s="74"/>
      <c r="L59" s="36"/>
      <c r="M59" s="37"/>
      <c r="N59" s="36"/>
      <c r="O59" s="14"/>
    </row>
    <row r="60" spans="2:15" ht="12.75" customHeight="1" x14ac:dyDescent="0.2">
      <c r="B60" s="103"/>
      <c r="C60" s="72"/>
      <c r="D60" s="73"/>
      <c r="E60" s="73"/>
      <c r="F60" s="72"/>
      <c r="G60" s="73"/>
      <c r="H60" s="104"/>
      <c r="I60" s="74"/>
      <c r="L60" s="36"/>
      <c r="M60" s="37"/>
      <c r="N60" s="36"/>
      <c r="O60" s="14"/>
    </row>
    <row r="61" spans="2:15" ht="12.75" customHeight="1" x14ac:dyDescent="0.2">
      <c r="B61" s="103"/>
      <c r="C61" s="72"/>
      <c r="D61" s="73"/>
      <c r="E61" s="73"/>
      <c r="F61" s="72"/>
      <c r="G61" s="73"/>
      <c r="H61" s="104"/>
      <c r="I61" s="74"/>
      <c r="L61" s="36"/>
      <c r="M61" s="37"/>
      <c r="N61" s="36"/>
      <c r="O61" s="14"/>
    </row>
    <row r="62" spans="2:15" ht="12.75" customHeight="1" x14ac:dyDescent="0.2">
      <c r="B62" s="103"/>
      <c r="C62" s="72"/>
      <c r="D62" s="73"/>
      <c r="E62" s="73"/>
      <c r="F62" s="72"/>
      <c r="G62" s="73"/>
      <c r="H62" s="104"/>
      <c r="I62" s="74"/>
      <c r="L62" s="36"/>
      <c r="M62" s="37"/>
      <c r="N62" s="36"/>
      <c r="O62" s="14"/>
    </row>
    <row r="63" spans="2:15" ht="12.75" customHeight="1" x14ac:dyDescent="0.2">
      <c r="B63" s="103"/>
      <c r="C63" s="72"/>
      <c r="D63" s="73"/>
      <c r="E63" s="73"/>
      <c r="F63" s="72"/>
      <c r="G63" s="73"/>
      <c r="H63" s="104"/>
      <c r="I63" s="74"/>
      <c r="L63" s="36"/>
      <c r="M63" s="37"/>
      <c r="N63" s="36"/>
      <c r="O63" s="14"/>
    </row>
    <row r="64" spans="2:15" ht="12.75" customHeight="1" x14ac:dyDescent="0.2">
      <c r="B64" s="103"/>
      <c r="C64" s="72"/>
      <c r="D64" s="73"/>
      <c r="E64" s="73"/>
      <c r="F64" s="72"/>
      <c r="G64" s="73"/>
      <c r="H64" s="104"/>
      <c r="I64" s="74"/>
      <c r="L64" s="36"/>
      <c r="M64" s="37"/>
      <c r="N64" s="36"/>
      <c r="O64" s="14"/>
    </row>
    <row r="65" spans="2:16" ht="12.75" customHeight="1" x14ac:dyDescent="0.2">
      <c r="B65" s="103"/>
      <c r="C65" s="72"/>
      <c r="D65" s="73"/>
      <c r="E65" s="73"/>
      <c r="F65" s="72"/>
      <c r="G65" s="73"/>
      <c r="H65" s="104"/>
      <c r="I65" s="74"/>
      <c r="L65" s="36"/>
      <c r="M65" s="37"/>
      <c r="N65" s="36"/>
      <c r="O65" s="14"/>
    </row>
    <row r="66" spans="2:16" ht="12.75" customHeight="1" x14ac:dyDescent="0.2">
      <c r="B66" s="103"/>
      <c r="C66" s="72"/>
      <c r="D66" s="73"/>
      <c r="E66" s="73"/>
      <c r="F66" s="72"/>
      <c r="G66" s="73"/>
      <c r="H66" s="104"/>
      <c r="I66" s="74"/>
      <c r="L66" s="36"/>
      <c r="M66" s="37"/>
      <c r="N66" s="36"/>
      <c r="O66" s="14"/>
    </row>
    <row r="67" spans="2:16" ht="12.75" customHeight="1" x14ac:dyDescent="0.2">
      <c r="B67" s="103"/>
      <c r="C67" s="72"/>
      <c r="D67" s="73"/>
      <c r="E67" s="73"/>
      <c r="F67" s="72"/>
      <c r="G67" s="73"/>
      <c r="H67" s="104"/>
      <c r="I67" s="74"/>
      <c r="L67" s="36"/>
      <c r="M67" s="37"/>
      <c r="N67" s="36"/>
      <c r="O67" s="14"/>
    </row>
    <row r="68" spans="2:16" ht="12.75" customHeight="1" x14ac:dyDescent="0.2">
      <c r="B68" s="103"/>
      <c r="C68" s="72"/>
      <c r="D68" s="73"/>
      <c r="E68" s="73"/>
      <c r="F68" s="101"/>
      <c r="G68" s="73"/>
      <c r="H68" s="104"/>
      <c r="I68" s="74"/>
      <c r="L68" s="36"/>
      <c r="M68" s="37"/>
      <c r="N68" s="36"/>
      <c r="O68" s="14"/>
    </row>
    <row r="69" spans="2:16" ht="12.75" customHeight="1" x14ac:dyDescent="0.2">
      <c r="B69" s="103"/>
      <c r="C69" s="72"/>
      <c r="D69" s="73"/>
      <c r="E69" s="73"/>
      <c r="F69" s="101"/>
      <c r="G69" s="73"/>
      <c r="H69" s="104"/>
      <c r="I69" s="74"/>
      <c r="L69" s="36"/>
      <c r="M69" s="37"/>
      <c r="N69" s="36"/>
      <c r="O69" s="14"/>
    </row>
    <row r="70" spans="2:16" ht="12.75" customHeight="1" x14ac:dyDescent="0.2">
      <c r="B70" s="103"/>
      <c r="C70" s="72"/>
      <c r="D70" s="73"/>
      <c r="E70" s="73"/>
      <c r="F70" s="72"/>
      <c r="G70" s="73"/>
      <c r="H70" s="104"/>
      <c r="I70" s="74"/>
      <c r="L70" s="36"/>
      <c r="M70" s="37"/>
      <c r="N70" s="36"/>
      <c r="O70" s="14"/>
    </row>
    <row r="71" spans="2:16" ht="12.75" customHeight="1" x14ac:dyDescent="0.2">
      <c r="B71" s="103"/>
      <c r="C71" s="72"/>
      <c r="D71" s="73"/>
      <c r="E71" s="73"/>
      <c r="F71" s="101"/>
      <c r="G71" s="73"/>
      <c r="H71" s="104"/>
      <c r="I71" s="74"/>
      <c r="L71" s="36"/>
      <c r="M71" s="37"/>
      <c r="N71" s="36"/>
      <c r="O71" s="14"/>
    </row>
    <row r="72" spans="2:16" ht="12.75" customHeight="1" x14ac:dyDescent="0.2">
      <c r="B72" s="103"/>
      <c r="C72" s="72"/>
      <c r="D72" s="73"/>
      <c r="E72" s="73"/>
      <c r="F72" s="72"/>
      <c r="G72" s="73"/>
      <c r="H72" s="104"/>
      <c r="I72" s="74"/>
    </row>
    <row r="73" spans="2:16" ht="12.75" customHeight="1" x14ac:dyDescent="0.2">
      <c r="B73" s="103"/>
      <c r="C73" s="72"/>
      <c r="D73" s="73"/>
      <c r="E73" s="73"/>
      <c r="F73" s="101"/>
      <c r="G73" s="73"/>
      <c r="H73" s="104"/>
      <c r="I73" s="74"/>
    </row>
    <row r="74" spans="2:16" ht="12.75" customHeight="1" x14ac:dyDescent="0.2">
      <c r="B74" s="103"/>
      <c r="C74" s="72"/>
      <c r="D74" s="73"/>
      <c r="E74" s="73"/>
      <c r="F74" s="72"/>
      <c r="G74" s="73"/>
      <c r="H74" s="104"/>
      <c r="I74" s="74"/>
      <c r="P74" s="14"/>
    </row>
    <row r="75" spans="2:16" ht="12.75" customHeight="1" x14ac:dyDescent="0.2">
      <c r="B75" s="103"/>
      <c r="C75" s="72"/>
      <c r="D75" s="73"/>
      <c r="E75" s="73"/>
      <c r="F75" s="72"/>
      <c r="G75" s="73"/>
      <c r="H75" s="104"/>
      <c r="I75" s="74"/>
      <c r="P75" s="14"/>
    </row>
    <row r="76" spans="2:16" ht="12.75" customHeight="1" x14ac:dyDescent="0.2">
      <c r="B76" s="103"/>
      <c r="C76" s="72"/>
      <c r="D76" s="73"/>
      <c r="E76" s="73"/>
      <c r="F76" s="72"/>
      <c r="G76" s="73"/>
      <c r="H76" s="104"/>
      <c r="I76" s="74"/>
      <c r="P76" s="14"/>
    </row>
    <row r="77" spans="2:16" ht="12.75" customHeight="1" x14ac:dyDescent="0.2">
      <c r="B77" s="103"/>
      <c r="C77" s="72"/>
      <c r="D77" s="73"/>
      <c r="E77" s="73"/>
      <c r="F77" s="72"/>
      <c r="G77" s="73"/>
      <c r="H77" s="104"/>
      <c r="I77" s="74"/>
      <c r="P77" s="14"/>
    </row>
    <row r="78" spans="2:16" ht="12.75" customHeight="1" x14ac:dyDescent="0.2">
      <c r="B78" s="103"/>
      <c r="C78" s="72"/>
      <c r="D78" s="73"/>
      <c r="E78" s="73"/>
      <c r="F78" s="72"/>
      <c r="G78" s="73"/>
      <c r="H78" s="104"/>
      <c r="I78" s="74"/>
      <c r="P78" s="14"/>
    </row>
    <row r="79" spans="2:16" ht="12.75" customHeight="1" x14ac:dyDescent="0.2">
      <c r="B79" s="103"/>
      <c r="C79" s="72"/>
      <c r="D79" s="73"/>
      <c r="E79" s="73"/>
      <c r="F79" s="72"/>
      <c r="G79" s="73"/>
      <c r="H79" s="104"/>
      <c r="I79" s="74"/>
      <c r="M79" s="14"/>
      <c r="N79" s="14"/>
      <c r="O79" s="14"/>
      <c r="P79" s="14"/>
    </row>
    <row r="80" spans="2:16" ht="12.75" customHeight="1" x14ac:dyDescent="0.2">
      <c r="B80" s="103"/>
      <c r="C80" s="72"/>
      <c r="D80" s="73"/>
      <c r="E80" s="73"/>
      <c r="F80" s="72"/>
      <c r="G80" s="73"/>
      <c r="H80" s="104"/>
      <c r="I80" s="74"/>
      <c r="M80" s="14"/>
      <c r="N80" s="14"/>
      <c r="O80" s="14"/>
      <c r="P80" s="14"/>
    </row>
    <row r="81" spans="2:16" ht="12.75" customHeight="1" x14ac:dyDescent="0.2">
      <c r="B81" s="103"/>
      <c r="C81" s="72"/>
      <c r="D81" s="73"/>
      <c r="E81" s="73"/>
      <c r="F81" s="72"/>
      <c r="G81" s="73"/>
      <c r="H81" s="104"/>
      <c r="I81" s="74"/>
      <c r="M81" s="14"/>
      <c r="N81" s="14"/>
      <c r="O81" s="14"/>
      <c r="P81" s="14"/>
    </row>
    <row r="82" spans="2:16" ht="12.75" customHeight="1" x14ac:dyDescent="0.2">
      <c r="B82" s="103"/>
      <c r="C82" s="72"/>
      <c r="D82" s="73"/>
      <c r="E82" s="73"/>
      <c r="F82" s="72"/>
      <c r="G82" s="73"/>
      <c r="H82" s="104"/>
      <c r="I82" s="74"/>
      <c r="M82" s="14"/>
      <c r="N82" s="14"/>
      <c r="O82" s="14"/>
      <c r="P82" s="14"/>
    </row>
    <row r="83" spans="2:16" ht="12.75" customHeight="1" x14ac:dyDescent="0.2">
      <c r="B83" s="103"/>
      <c r="C83" s="72"/>
      <c r="D83" s="73"/>
      <c r="E83" s="73"/>
      <c r="F83" s="72"/>
      <c r="G83" s="73"/>
      <c r="H83" s="104"/>
      <c r="I83" s="74"/>
      <c r="M83" s="14"/>
      <c r="N83" s="14"/>
      <c r="O83" s="14"/>
      <c r="P83" s="14"/>
    </row>
    <row r="84" spans="2:16" ht="12.75" customHeight="1" x14ac:dyDescent="0.2">
      <c r="B84" s="103"/>
      <c r="C84" s="72"/>
      <c r="D84" s="73"/>
      <c r="E84" s="73"/>
      <c r="F84" s="72"/>
      <c r="G84" s="73"/>
      <c r="H84" s="104"/>
      <c r="I84" s="74"/>
    </row>
    <row r="85" spans="2:16" ht="12.75" customHeight="1" x14ac:dyDescent="0.2">
      <c r="B85" s="103"/>
      <c r="C85" s="72"/>
      <c r="D85" s="73"/>
      <c r="E85" s="73"/>
      <c r="F85" s="72"/>
      <c r="G85" s="73"/>
      <c r="H85" s="104"/>
      <c r="I85" s="74"/>
    </row>
    <row r="86" spans="2:16" ht="12.75" customHeight="1" x14ac:dyDescent="0.2">
      <c r="B86" s="103"/>
      <c r="C86" s="72"/>
      <c r="D86" s="73"/>
      <c r="E86" s="73"/>
      <c r="F86" s="72"/>
      <c r="G86" s="73"/>
      <c r="H86" s="104"/>
      <c r="I86" s="74"/>
    </row>
    <row r="87" spans="2:16" ht="12.75" customHeight="1" x14ac:dyDescent="0.2">
      <c r="B87" s="103"/>
      <c r="C87" s="72"/>
      <c r="D87" s="73"/>
      <c r="E87" s="73"/>
      <c r="F87" s="72"/>
      <c r="G87" s="73"/>
      <c r="H87" s="104"/>
      <c r="I87" s="74"/>
    </row>
    <row r="88" spans="2:16" ht="12.75" customHeight="1" x14ac:dyDescent="0.2">
      <c r="B88" s="103"/>
      <c r="C88" s="72"/>
      <c r="D88" s="73"/>
      <c r="E88" s="73"/>
      <c r="F88" s="101"/>
      <c r="G88" s="73"/>
      <c r="H88" s="104"/>
      <c r="I88" s="74"/>
    </row>
    <row r="89" spans="2:16" ht="12.75" customHeight="1" x14ac:dyDescent="0.2">
      <c r="B89" s="103"/>
      <c r="C89" s="72"/>
      <c r="D89" s="73"/>
      <c r="E89" s="73"/>
      <c r="F89" s="101"/>
      <c r="G89" s="73"/>
      <c r="H89" s="104"/>
      <c r="I89" s="74"/>
    </row>
    <row r="90" spans="2:16" ht="12.75" customHeight="1" x14ac:dyDescent="0.2">
      <c r="B90" s="103"/>
      <c r="C90" s="72"/>
      <c r="D90" s="73"/>
      <c r="E90" s="73"/>
      <c r="F90" s="101"/>
      <c r="G90" s="73"/>
      <c r="H90" s="104"/>
      <c r="I90" s="74"/>
    </row>
    <row r="91" spans="2:16" ht="12.75" customHeight="1" x14ac:dyDescent="0.2">
      <c r="B91" s="103"/>
      <c r="C91" s="72"/>
      <c r="D91" s="73"/>
      <c r="E91" s="73"/>
      <c r="F91" s="101"/>
      <c r="G91" s="73"/>
      <c r="H91" s="104"/>
      <c r="I91" s="74"/>
    </row>
    <row r="92" spans="2:16" ht="12.75" customHeight="1" x14ac:dyDescent="0.2">
      <c r="B92" s="103"/>
      <c r="C92" s="72"/>
      <c r="D92" s="73"/>
      <c r="E92" s="73"/>
      <c r="F92" s="101"/>
      <c r="G92" s="73"/>
      <c r="H92" s="104"/>
      <c r="I92" s="74"/>
    </row>
    <row r="93" spans="2:16" ht="12.75" customHeight="1" x14ac:dyDescent="0.2">
      <c r="B93" s="103"/>
      <c r="C93" s="72"/>
      <c r="D93" s="73"/>
      <c r="E93" s="73"/>
      <c r="F93" s="101"/>
      <c r="G93" s="73"/>
      <c r="H93" s="104"/>
      <c r="I93" s="74"/>
    </row>
    <row r="94" spans="2:16" ht="12.75" customHeight="1" x14ac:dyDescent="0.2">
      <c r="B94" s="103"/>
      <c r="C94" s="72"/>
      <c r="D94" s="73"/>
      <c r="E94" s="73"/>
      <c r="F94" s="101"/>
      <c r="G94" s="73"/>
      <c r="H94" s="104"/>
      <c r="I94" s="74"/>
    </row>
    <row r="95" spans="2:16" ht="12.75" customHeight="1" x14ac:dyDescent="0.2">
      <c r="B95" s="103"/>
      <c r="C95" s="72"/>
      <c r="D95" s="73"/>
      <c r="E95" s="73"/>
      <c r="F95" s="72"/>
      <c r="G95" s="73"/>
      <c r="H95" s="104"/>
      <c r="I95" s="74"/>
    </row>
    <row r="96" spans="2:16" ht="12.75" customHeight="1" x14ac:dyDescent="0.2">
      <c r="B96" s="103"/>
      <c r="C96" s="72"/>
      <c r="D96" s="73"/>
      <c r="E96" s="73"/>
      <c r="F96" s="101"/>
      <c r="G96" s="73"/>
      <c r="H96" s="104"/>
      <c r="I96" s="74"/>
    </row>
    <row r="97" spans="1:9" ht="12.75" customHeight="1" x14ac:dyDescent="0.2">
      <c r="B97" s="103"/>
      <c r="C97" s="72"/>
      <c r="D97" s="73"/>
      <c r="E97" s="73"/>
      <c r="F97" s="72"/>
      <c r="G97" s="73"/>
      <c r="H97" s="104"/>
      <c r="I97" s="74"/>
    </row>
    <row r="98" spans="1:9" ht="12.75" customHeight="1" x14ac:dyDescent="0.2">
      <c r="B98" s="103"/>
      <c r="C98" s="72"/>
      <c r="D98" s="73"/>
      <c r="E98" s="73"/>
      <c r="F98" s="101"/>
      <c r="G98" s="73"/>
      <c r="H98" s="104"/>
      <c r="I98" s="74"/>
    </row>
    <row r="99" spans="1:9" ht="12.75" customHeight="1" x14ac:dyDescent="0.2">
      <c r="B99" s="103"/>
      <c r="C99" s="72"/>
      <c r="D99" s="73"/>
      <c r="E99" s="73"/>
      <c r="F99" s="101"/>
      <c r="G99" s="73"/>
      <c r="H99" s="104"/>
      <c r="I99" s="74"/>
    </row>
    <row r="100" spans="1:9" ht="12.75" customHeight="1" x14ac:dyDescent="0.2">
      <c r="B100" s="103"/>
      <c r="C100" s="72"/>
      <c r="D100" s="73"/>
      <c r="E100" s="73"/>
      <c r="F100" s="101"/>
      <c r="G100" s="73"/>
      <c r="H100" s="104"/>
      <c r="I100" s="74"/>
    </row>
    <row r="101" spans="1:9" ht="12.75" customHeight="1" x14ac:dyDescent="0.2">
      <c r="B101" s="103"/>
      <c r="C101" s="72"/>
      <c r="D101" s="73"/>
      <c r="E101" s="73"/>
      <c r="F101" s="101"/>
      <c r="G101" s="73"/>
      <c r="H101" s="104"/>
      <c r="I101" s="74"/>
    </row>
    <row r="102" spans="1:9" ht="12.75" customHeight="1" x14ac:dyDescent="0.2">
      <c r="B102" s="103"/>
      <c r="C102" s="72"/>
      <c r="D102" s="73"/>
      <c r="E102" s="73"/>
      <c r="F102" s="101"/>
      <c r="G102" s="73"/>
      <c r="H102" s="104"/>
      <c r="I102" s="74"/>
    </row>
    <row r="103" spans="1:9" ht="12.75" customHeight="1" x14ac:dyDescent="0.2">
      <c r="B103" s="103"/>
      <c r="C103" s="72"/>
      <c r="D103" s="73"/>
      <c r="E103" s="73"/>
      <c r="F103" s="101"/>
      <c r="G103" s="73"/>
      <c r="H103" s="104"/>
      <c r="I103" s="74"/>
    </row>
    <row r="104" spans="1:9" ht="12.75" customHeight="1" x14ac:dyDescent="0.2">
      <c r="B104" s="103"/>
      <c r="C104" s="72"/>
      <c r="D104" s="73"/>
      <c r="E104" s="73"/>
      <c r="F104" s="101"/>
      <c r="G104" s="73"/>
      <c r="H104" s="104"/>
      <c r="I104" s="74"/>
    </row>
    <row r="105" spans="1:9" ht="12.75" customHeight="1" x14ac:dyDescent="0.2">
      <c r="B105" s="103"/>
      <c r="C105" s="72"/>
      <c r="D105" s="73"/>
      <c r="E105" s="73"/>
      <c r="F105" s="101"/>
      <c r="G105" s="73"/>
      <c r="H105" s="104"/>
      <c r="I105" s="74"/>
    </row>
    <row r="106" spans="1:9" ht="12.75" customHeight="1" x14ac:dyDescent="0.2">
      <c r="B106" s="103"/>
      <c r="C106" s="72"/>
      <c r="D106" s="73"/>
      <c r="E106" s="73"/>
      <c r="F106" s="101"/>
      <c r="G106" s="73"/>
      <c r="H106" s="104"/>
      <c r="I106" s="74"/>
    </row>
    <row r="107" spans="1:9" ht="12.75" customHeight="1" x14ac:dyDescent="0.2">
      <c r="B107" s="103"/>
      <c r="C107" s="72"/>
      <c r="D107" s="73"/>
      <c r="E107" s="73"/>
      <c r="F107" s="101"/>
      <c r="G107" s="73"/>
      <c r="H107" s="104"/>
      <c r="I107" s="74"/>
    </row>
    <row r="108" spans="1:9" ht="12.75" customHeight="1" x14ac:dyDescent="0.2">
      <c r="B108" s="103"/>
      <c r="C108" s="72"/>
      <c r="D108" s="73"/>
      <c r="E108" s="73"/>
      <c r="F108" s="101"/>
      <c r="G108" s="73"/>
      <c r="H108" s="104"/>
      <c r="I108" s="74"/>
    </row>
    <row r="109" spans="1:9" ht="12.75" customHeight="1" x14ac:dyDescent="0.2">
      <c r="B109" s="103"/>
      <c r="C109" s="72"/>
      <c r="D109" s="73"/>
      <c r="E109" s="73"/>
      <c r="F109" s="101"/>
      <c r="G109" s="73"/>
      <c r="H109" s="104"/>
      <c r="I109" s="74"/>
    </row>
    <row r="110" spans="1:9" ht="12.75" customHeight="1" x14ac:dyDescent="0.2">
      <c r="A110" s="65">
        <v>37933</v>
      </c>
      <c r="B110" s="103"/>
      <c r="C110" s="72"/>
      <c r="D110" s="73"/>
      <c r="E110" s="73"/>
      <c r="F110" s="101"/>
      <c r="G110" s="73"/>
      <c r="H110" s="104"/>
      <c r="I110" s="74"/>
    </row>
    <row r="111" spans="1:9" ht="12.75" customHeight="1" x14ac:dyDescent="0.2">
      <c r="B111" s="103"/>
      <c r="C111" s="72"/>
      <c r="D111" s="73"/>
      <c r="E111" s="73"/>
      <c r="F111" s="72"/>
      <c r="G111" s="73"/>
      <c r="H111" s="104"/>
      <c r="I111" s="74"/>
    </row>
    <row r="112" spans="1:9" ht="12.75" customHeight="1" x14ac:dyDescent="0.2">
      <c r="B112" s="103"/>
      <c r="C112" s="72"/>
      <c r="D112" s="73"/>
      <c r="E112" s="73"/>
      <c r="F112" s="101"/>
      <c r="G112" s="73"/>
      <c r="H112" s="104"/>
      <c r="I112" s="74"/>
    </row>
    <row r="113" spans="2:9" ht="12.75" customHeight="1" x14ac:dyDescent="0.2">
      <c r="B113" s="103"/>
      <c r="C113" s="72"/>
      <c r="D113" s="73"/>
      <c r="E113" s="73"/>
      <c r="F113" s="72"/>
      <c r="G113" s="73"/>
      <c r="H113" s="104"/>
      <c r="I113" s="74"/>
    </row>
    <row r="114" spans="2:9" ht="12.75" customHeight="1" x14ac:dyDescent="0.2">
      <c r="B114" s="103"/>
      <c r="C114" s="72"/>
      <c r="D114" s="73"/>
      <c r="E114" s="73"/>
      <c r="F114" s="72"/>
      <c r="G114" s="73"/>
      <c r="H114" s="104"/>
      <c r="I114" s="74"/>
    </row>
    <row r="115" spans="2:9" ht="12.75" customHeight="1" x14ac:dyDescent="0.2">
      <c r="B115" s="103"/>
      <c r="C115" s="148" t="s">
        <v>10</v>
      </c>
      <c r="D115" s="73"/>
      <c r="E115" s="73"/>
      <c r="F115" s="72"/>
      <c r="G115" s="73"/>
      <c r="H115" s="104"/>
      <c r="I115" s="149">
        <f>SUM(I37:I114)</f>
        <v>0</v>
      </c>
    </row>
    <row r="116" spans="2:9" ht="12.75" customHeight="1" x14ac:dyDescent="0.2">
      <c r="B116" s="103"/>
      <c r="C116" s="72"/>
      <c r="D116" s="73"/>
      <c r="E116" s="73"/>
      <c r="F116" s="72"/>
      <c r="G116" s="73"/>
      <c r="H116" s="104"/>
      <c r="I116" s="74"/>
    </row>
    <row r="117" spans="2:9" ht="12.75" customHeight="1" x14ac:dyDescent="0.2">
      <c r="B117" s="103"/>
      <c r="C117" s="72"/>
      <c r="D117" s="73"/>
      <c r="E117" s="73"/>
      <c r="F117" s="72"/>
      <c r="G117" s="73"/>
      <c r="H117" s="104"/>
      <c r="I117" s="74"/>
    </row>
    <row r="118" spans="2:9" ht="12.75" customHeight="1" x14ac:dyDescent="0.2">
      <c r="B118" s="103"/>
      <c r="C118" s="72"/>
      <c r="D118" s="73"/>
      <c r="E118" s="73"/>
      <c r="F118" s="101"/>
      <c r="G118" s="73"/>
      <c r="H118" s="104"/>
      <c r="I118" s="74"/>
    </row>
    <row r="119" spans="2:9" ht="12.75" customHeight="1" x14ac:dyDescent="0.2">
      <c r="B119" s="103"/>
      <c r="C119" s="72"/>
      <c r="D119" s="73"/>
      <c r="E119" s="73"/>
      <c r="F119" s="72"/>
      <c r="G119" s="73"/>
      <c r="H119" s="104"/>
      <c r="I119" s="74"/>
    </row>
    <row r="120" spans="2:9" ht="12.75" customHeight="1" x14ac:dyDescent="0.2">
      <c r="B120" s="103"/>
      <c r="C120" s="72"/>
      <c r="D120" s="73"/>
      <c r="E120" s="73"/>
      <c r="F120" s="72"/>
      <c r="G120" s="73"/>
      <c r="H120" s="104"/>
      <c r="I120" s="74"/>
    </row>
    <row r="121" spans="2:9" ht="12.75" customHeight="1" x14ac:dyDescent="0.2">
      <c r="B121" s="103"/>
      <c r="C121" s="72"/>
      <c r="D121" s="73"/>
      <c r="E121" s="73"/>
      <c r="F121" s="101"/>
      <c r="G121" s="73"/>
      <c r="H121" s="104"/>
      <c r="I121" s="74"/>
    </row>
    <row r="122" spans="2:9" ht="12.75" customHeight="1" x14ac:dyDescent="0.2">
      <c r="B122" s="103"/>
      <c r="C122" s="72"/>
      <c r="D122" s="73"/>
      <c r="E122" s="73"/>
      <c r="F122" s="101"/>
      <c r="G122" s="73"/>
      <c r="H122" s="104"/>
      <c r="I122" s="74"/>
    </row>
    <row r="123" spans="2:9" ht="12.75" customHeight="1" x14ac:dyDescent="0.2">
      <c r="B123" s="103"/>
      <c r="C123" s="72"/>
      <c r="D123" s="73"/>
      <c r="E123" s="73"/>
      <c r="F123" s="101"/>
      <c r="G123" s="73"/>
      <c r="H123" s="104"/>
      <c r="I123" s="74"/>
    </row>
    <row r="124" spans="2:9" ht="12.75" customHeight="1" x14ac:dyDescent="0.2">
      <c r="B124" s="103"/>
      <c r="C124" s="72"/>
      <c r="D124" s="73"/>
      <c r="E124" s="73"/>
      <c r="F124" s="72"/>
      <c r="G124" s="73"/>
      <c r="H124" s="104"/>
      <c r="I124" s="74"/>
    </row>
    <row r="125" spans="2:9" ht="12.75" customHeight="1" x14ac:dyDescent="0.2">
      <c r="B125" s="103"/>
      <c r="C125" s="72"/>
      <c r="D125" s="73"/>
      <c r="E125" s="73"/>
      <c r="F125" s="72"/>
      <c r="G125" s="73"/>
      <c r="H125" s="104"/>
      <c r="I125" s="74"/>
    </row>
    <row r="126" spans="2:9" ht="12.75" customHeight="1" x14ac:dyDescent="0.2">
      <c r="B126" s="103"/>
      <c r="C126" s="72"/>
      <c r="D126" s="73"/>
      <c r="E126" s="73"/>
      <c r="F126" s="72"/>
      <c r="G126" s="73"/>
      <c r="H126" s="104"/>
      <c r="I126" s="74"/>
    </row>
    <row r="127" spans="2:9" ht="12.75" customHeight="1" x14ac:dyDescent="0.2">
      <c r="B127" s="103"/>
      <c r="C127" s="72"/>
      <c r="D127" s="73"/>
      <c r="E127" s="73"/>
      <c r="F127" s="72"/>
      <c r="G127" s="73"/>
      <c r="H127" s="104"/>
      <c r="I127" s="74"/>
    </row>
    <row r="128" spans="2:9" ht="12.75" customHeight="1" x14ac:dyDescent="0.2">
      <c r="B128" s="103"/>
      <c r="C128" s="72"/>
      <c r="D128" s="73"/>
      <c r="E128" s="73"/>
      <c r="F128" s="72"/>
      <c r="G128" s="73"/>
      <c r="H128" s="104"/>
      <c r="I128" s="74"/>
    </row>
    <row r="129" spans="2:9" ht="12.75" customHeight="1" x14ac:dyDescent="0.2">
      <c r="B129" s="103"/>
      <c r="C129" s="72"/>
      <c r="D129" s="73"/>
      <c r="E129" s="73"/>
      <c r="F129" s="72"/>
      <c r="G129" s="73"/>
      <c r="H129" s="104"/>
      <c r="I129" s="74"/>
    </row>
    <row r="130" spans="2:9" ht="12.75" customHeight="1" x14ac:dyDescent="0.2">
      <c r="B130" s="103"/>
      <c r="C130" s="72"/>
      <c r="D130" s="73"/>
      <c r="E130" s="73"/>
      <c r="F130" s="72"/>
      <c r="G130" s="73"/>
      <c r="H130" s="104"/>
      <c r="I130" s="74"/>
    </row>
    <row r="131" spans="2:9" ht="12.75" customHeight="1" x14ac:dyDescent="0.2">
      <c r="B131" s="103"/>
      <c r="C131" s="72"/>
      <c r="D131" s="73"/>
      <c r="E131" s="73"/>
      <c r="F131" s="72"/>
      <c r="G131" s="73"/>
      <c r="H131" s="104"/>
      <c r="I131" s="74"/>
    </row>
    <row r="132" spans="2:9" ht="12.75" customHeight="1" x14ac:dyDescent="0.2">
      <c r="B132" s="103"/>
      <c r="C132" s="72"/>
      <c r="D132" s="73"/>
      <c r="E132" s="73"/>
      <c r="F132" s="72"/>
      <c r="G132" s="73"/>
      <c r="H132" s="104"/>
      <c r="I132" s="74"/>
    </row>
    <row r="133" spans="2:9" ht="12.75" customHeight="1" x14ac:dyDescent="0.2">
      <c r="B133" s="103"/>
      <c r="C133" s="72"/>
      <c r="D133" s="73"/>
      <c r="E133" s="73"/>
      <c r="F133" s="72"/>
      <c r="G133" s="73"/>
      <c r="H133" s="104"/>
      <c r="I133" s="74"/>
    </row>
    <row r="134" spans="2:9" ht="12.75" customHeight="1" x14ac:dyDescent="0.2">
      <c r="B134" s="103"/>
      <c r="C134" s="72"/>
      <c r="D134" s="73"/>
      <c r="E134" s="73"/>
      <c r="F134" s="72"/>
      <c r="G134" s="73"/>
      <c r="H134" s="104"/>
      <c r="I134" s="74"/>
    </row>
    <row r="135" spans="2:9" ht="12.75" customHeight="1" x14ac:dyDescent="0.2">
      <c r="B135" s="103"/>
      <c r="C135" s="72"/>
      <c r="D135" s="73"/>
      <c r="E135" s="73"/>
      <c r="F135" s="72"/>
      <c r="G135" s="73"/>
      <c r="H135" s="104"/>
      <c r="I135" s="74"/>
    </row>
    <row r="136" spans="2:9" ht="12.75" customHeight="1" x14ac:dyDescent="0.2">
      <c r="B136" s="103"/>
      <c r="C136" s="72"/>
      <c r="D136" s="73"/>
      <c r="E136" s="73"/>
      <c r="F136" s="72"/>
      <c r="G136" s="73"/>
      <c r="H136" s="104"/>
      <c r="I136" s="74"/>
    </row>
    <row r="137" spans="2:9" ht="12.75" customHeight="1" x14ac:dyDescent="0.2">
      <c r="B137" s="103"/>
      <c r="C137" s="72"/>
      <c r="D137" s="73"/>
      <c r="E137" s="73"/>
      <c r="F137" s="72"/>
      <c r="G137" s="73"/>
      <c r="H137" s="104"/>
      <c r="I137" s="74"/>
    </row>
    <row r="138" spans="2:9" ht="12.75" customHeight="1" x14ac:dyDescent="0.2">
      <c r="B138" s="103"/>
      <c r="C138" s="72"/>
      <c r="D138" s="73"/>
      <c r="E138" s="73"/>
      <c r="F138" s="72"/>
      <c r="G138" s="73"/>
      <c r="H138" s="104"/>
      <c r="I138" s="74"/>
    </row>
    <row r="139" spans="2:9" ht="12.75" customHeight="1" x14ac:dyDescent="0.2">
      <c r="B139" s="103"/>
      <c r="C139" s="72"/>
      <c r="D139" s="73"/>
      <c r="E139" s="73"/>
      <c r="F139" s="72"/>
      <c r="G139" s="73"/>
      <c r="H139" s="104"/>
      <c r="I139" s="74"/>
    </row>
    <row r="140" spans="2:9" ht="12.75" customHeight="1" x14ac:dyDescent="0.2">
      <c r="B140" s="103"/>
      <c r="C140" s="72"/>
      <c r="D140" s="73"/>
      <c r="E140" s="73"/>
      <c r="F140" s="72"/>
      <c r="G140" s="73"/>
      <c r="H140" s="104"/>
      <c r="I140" s="74"/>
    </row>
    <row r="141" spans="2:9" ht="12.75" customHeight="1" x14ac:dyDescent="0.2">
      <c r="B141" s="103"/>
      <c r="C141" s="72"/>
      <c r="D141" s="73"/>
      <c r="E141" s="73"/>
      <c r="F141" s="72"/>
      <c r="G141" s="73"/>
      <c r="H141" s="104"/>
      <c r="I141" s="74"/>
    </row>
    <row r="142" spans="2:9" ht="12.75" customHeight="1" x14ac:dyDescent="0.2">
      <c r="B142" s="103"/>
      <c r="C142" s="72"/>
      <c r="D142" s="73"/>
      <c r="E142" s="73"/>
      <c r="F142" s="72"/>
      <c r="G142" s="73"/>
      <c r="H142" s="104"/>
      <c r="I142" s="74"/>
    </row>
    <row r="143" spans="2:9" ht="12.75" customHeight="1" x14ac:dyDescent="0.2">
      <c r="B143" s="103"/>
      <c r="C143" s="72"/>
      <c r="D143" s="73"/>
      <c r="E143" s="73"/>
      <c r="F143" s="72"/>
      <c r="G143" s="73"/>
      <c r="H143" s="104"/>
      <c r="I143" s="74"/>
    </row>
    <row r="144" spans="2:9" ht="12.75" customHeight="1" x14ac:dyDescent="0.2">
      <c r="B144" s="103"/>
      <c r="C144" s="72"/>
      <c r="D144" s="73"/>
      <c r="E144" s="73"/>
      <c r="F144" s="72"/>
      <c r="G144" s="73"/>
      <c r="H144" s="104"/>
      <c r="I144" s="74"/>
    </row>
    <row r="145" spans="2:9" ht="12.75" customHeight="1" x14ac:dyDescent="0.2">
      <c r="B145" s="103"/>
      <c r="C145" s="72"/>
      <c r="D145" s="73"/>
      <c r="E145" s="73"/>
      <c r="F145" s="72"/>
      <c r="G145" s="73"/>
      <c r="H145" s="104"/>
      <c r="I145" s="74"/>
    </row>
    <row r="146" spans="2:9" ht="12.75" customHeight="1" x14ac:dyDescent="0.2">
      <c r="B146" s="103"/>
      <c r="C146" s="72"/>
      <c r="D146" s="73"/>
      <c r="E146" s="73"/>
      <c r="F146" s="72"/>
      <c r="G146" s="73"/>
      <c r="H146" s="104"/>
      <c r="I146" s="74"/>
    </row>
    <row r="147" spans="2:9" ht="12.75" customHeight="1" x14ac:dyDescent="0.2">
      <c r="B147" s="103"/>
      <c r="C147" s="72"/>
      <c r="D147" s="73"/>
      <c r="E147" s="73"/>
      <c r="F147" s="72"/>
      <c r="G147" s="73"/>
      <c r="H147" s="104"/>
      <c r="I147" s="74"/>
    </row>
    <row r="148" spans="2:9" ht="12.75" customHeight="1" x14ac:dyDescent="0.2">
      <c r="B148" s="103"/>
      <c r="C148" s="72"/>
      <c r="D148" s="73"/>
      <c r="E148" s="73"/>
      <c r="F148" s="72"/>
      <c r="G148" s="73"/>
      <c r="H148" s="104"/>
      <c r="I148" s="74"/>
    </row>
    <row r="149" spans="2:9" ht="12.75" customHeight="1" x14ac:dyDescent="0.2">
      <c r="B149" s="103"/>
      <c r="C149" s="72"/>
      <c r="D149" s="73"/>
      <c r="E149" s="73"/>
      <c r="F149" s="72"/>
      <c r="G149" s="73"/>
      <c r="H149" s="104"/>
      <c r="I149" s="74"/>
    </row>
    <row r="150" spans="2:9" ht="12.75" customHeight="1" x14ac:dyDescent="0.2">
      <c r="B150" s="103"/>
      <c r="C150" s="72"/>
      <c r="D150" s="73"/>
      <c r="E150" s="73"/>
      <c r="F150" s="72"/>
      <c r="G150" s="73"/>
      <c r="H150" s="104"/>
      <c r="I150" s="74"/>
    </row>
    <row r="151" spans="2:9" ht="12.75" customHeight="1" x14ac:dyDescent="0.2">
      <c r="B151" s="103"/>
      <c r="C151" s="72"/>
      <c r="D151" s="73"/>
      <c r="E151" s="73"/>
      <c r="F151" s="72"/>
      <c r="G151" s="73"/>
      <c r="H151" s="104"/>
      <c r="I151" s="74"/>
    </row>
    <row r="152" spans="2:9" ht="12.75" customHeight="1" x14ac:dyDescent="0.2">
      <c r="B152" s="103"/>
      <c r="C152" s="72"/>
      <c r="D152" s="73"/>
      <c r="E152" s="73"/>
      <c r="F152" s="72"/>
      <c r="G152" s="73"/>
      <c r="H152" s="104"/>
      <c r="I152" s="74"/>
    </row>
    <row r="153" spans="2:9" ht="12.75" customHeight="1" x14ac:dyDescent="0.2">
      <c r="B153" s="103"/>
      <c r="C153" s="72"/>
      <c r="D153" s="73"/>
      <c r="E153" s="73"/>
      <c r="F153" s="72"/>
      <c r="G153" s="73"/>
      <c r="H153" s="104"/>
      <c r="I153" s="74"/>
    </row>
    <row r="154" spans="2:9" ht="12.75" customHeight="1" x14ac:dyDescent="0.2">
      <c r="B154" s="103"/>
      <c r="C154" s="72"/>
      <c r="D154" s="73"/>
      <c r="E154" s="73"/>
      <c r="F154" s="72"/>
      <c r="G154" s="73"/>
      <c r="H154" s="104"/>
      <c r="I154" s="74"/>
    </row>
    <row r="155" spans="2:9" ht="12.75" customHeight="1" x14ac:dyDescent="0.2">
      <c r="B155" s="103"/>
      <c r="C155" s="72"/>
      <c r="D155" s="73"/>
      <c r="E155" s="73"/>
      <c r="F155" s="72"/>
      <c r="G155" s="73"/>
      <c r="H155" s="104"/>
      <c r="I155" s="74"/>
    </row>
    <row r="156" spans="2:9" ht="12.75" customHeight="1" x14ac:dyDescent="0.2">
      <c r="B156" s="103"/>
      <c r="C156" s="72"/>
      <c r="D156" s="73"/>
      <c r="E156" s="73"/>
      <c r="F156" s="72"/>
      <c r="G156" s="73"/>
      <c r="H156" s="104"/>
      <c r="I156" s="74"/>
    </row>
    <row r="157" spans="2:9" ht="12.75" customHeight="1" x14ac:dyDescent="0.2">
      <c r="B157" s="103"/>
      <c r="C157" s="72"/>
      <c r="D157" s="73"/>
      <c r="E157" s="73"/>
      <c r="F157" s="101"/>
      <c r="G157" s="73"/>
      <c r="H157" s="104"/>
      <c r="I157" s="74"/>
    </row>
    <row r="158" spans="2:9" ht="12.75" customHeight="1" x14ac:dyDescent="0.2">
      <c r="B158" s="103"/>
      <c r="C158" s="72"/>
      <c r="D158" s="73"/>
      <c r="E158" s="73"/>
      <c r="F158" s="101"/>
      <c r="G158" s="73"/>
      <c r="H158" s="104"/>
      <c r="I158" s="74"/>
    </row>
    <row r="159" spans="2:9" ht="12.75" customHeight="1" x14ac:dyDescent="0.2">
      <c r="B159" s="103"/>
      <c r="C159" s="72"/>
      <c r="D159" s="73"/>
      <c r="E159" s="73"/>
      <c r="F159" s="101"/>
      <c r="G159" s="73"/>
      <c r="H159" s="104"/>
      <c r="I159" s="74"/>
    </row>
    <row r="160" spans="2:9" ht="12.75" customHeight="1" x14ac:dyDescent="0.2">
      <c r="B160" s="103"/>
      <c r="C160" s="72"/>
      <c r="D160" s="73"/>
      <c r="E160" s="73"/>
      <c r="F160" s="101"/>
      <c r="G160" s="73"/>
      <c r="H160" s="104"/>
      <c r="I160" s="74"/>
    </row>
    <row r="161" spans="2:9" ht="12.75" customHeight="1" x14ac:dyDescent="0.2">
      <c r="B161" s="103"/>
      <c r="C161" s="72"/>
      <c r="D161" s="73"/>
      <c r="E161" s="73"/>
      <c r="F161" s="101"/>
      <c r="G161" s="73"/>
      <c r="H161" s="104"/>
      <c r="I161" s="74"/>
    </row>
    <row r="162" spans="2:9" ht="12.75" customHeight="1" x14ac:dyDescent="0.2">
      <c r="B162" s="103"/>
      <c r="C162" s="72"/>
      <c r="D162" s="73"/>
      <c r="E162" s="73"/>
      <c r="F162" s="101"/>
      <c r="G162" s="73"/>
      <c r="H162" s="104"/>
      <c r="I162" s="74"/>
    </row>
    <row r="163" spans="2:9" ht="12.75" customHeight="1" x14ac:dyDescent="0.2">
      <c r="B163" s="103"/>
      <c r="C163" s="72"/>
      <c r="D163" s="73"/>
      <c r="E163" s="73"/>
      <c r="F163" s="101"/>
      <c r="G163" s="73"/>
      <c r="H163" s="104"/>
      <c r="I163" s="74"/>
    </row>
    <row r="164" spans="2:9" ht="12.75" customHeight="1" x14ac:dyDescent="0.2">
      <c r="B164" s="103"/>
      <c r="C164" s="72"/>
      <c r="D164" s="73"/>
      <c r="E164" s="73"/>
      <c r="F164" s="101"/>
      <c r="G164" s="73"/>
      <c r="H164" s="104"/>
      <c r="I164" s="74"/>
    </row>
    <row r="165" spans="2:9" ht="12.75" customHeight="1" x14ac:dyDescent="0.2">
      <c r="B165" s="103"/>
      <c r="C165" s="72"/>
      <c r="D165" s="73"/>
      <c r="E165" s="73"/>
      <c r="F165" s="101"/>
      <c r="G165" s="73"/>
      <c r="H165" s="104"/>
      <c r="I165" s="74"/>
    </row>
    <row r="166" spans="2:9" ht="12.75" customHeight="1" x14ac:dyDescent="0.2">
      <c r="B166" s="103"/>
      <c r="C166" s="72"/>
      <c r="D166" s="73"/>
      <c r="E166" s="73"/>
      <c r="F166" s="101"/>
      <c r="G166" s="73"/>
      <c r="H166" s="104"/>
      <c r="I166" s="74"/>
    </row>
    <row r="167" spans="2:9" ht="12.75" customHeight="1" x14ac:dyDescent="0.2">
      <c r="B167" s="103"/>
      <c r="C167" s="72"/>
      <c r="D167" s="73"/>
      <c r="E167" s="73"/>
      <c r="F167" s="101"/>
      <c r="G167" s="73"/>
      <c r="H167" s="104"/>
      <c r="I167" s="74"/>
    </row>
    <row r="168" spans="2:9" ht="12.75" customHeight="1" x14ac:dyDescent="0.2">
      <c r="B168" s="103"/>
      <c r="C168" s="72"/>
      <c r="D168" s="73"/>
      <c r="E168" s="73"/>
      <c r="F168" s="101"/>
      <c r="G168" s="73"/>
      <c r="H168" s="104"/>
      <c r="I168" s="74"/>
    </row>
    <row r="169" spans="2:9" ht="12.75" customHeight="1" x14ac:dyDescent="0.2">
      <c r="B169" s="103"/>
      <c r="C169" s="72"/>
      <c r="D169" s="73"/>
      <c r="E169" s="73"/>
      <c r="F169" s="101"/>
      <c r="G169" s="73"/>
      <c r="H169" s="104"/>
      <c r="I169" s="74"/>
    </row>
    <row r="170" spans="2:9" ht="12.75" customHeight="1" x14ac:dyDescent="0.2">
      <c r="B170" s="103"/>
      <c r="C170" s="72"/>
      <c r="D170" s="73"/>
      <c r="E170" s="73"/>
      <c r="F170" s="101"/>
      <c r="G170" s="73"/>
      <c r="H170" s="104"/>
      <c r="I170" s="74"/>
    </row>
    <row r="171" spans="2:9" ht="12.75" customHeight="1" x14ac:dyDescent="0.2">
      <c r="B171" s="103"/>
      <c r="C171" s="72"/>
      <c r="D171" s="73"/>
      <c r="E171" s="73"/>
      <c r="F171" s="101"/>
      <c r="G171" s="73"/>
      <c r="H171" s="104"/>
      <c r="I171" s="74"/>
    </row>
    <row r="172" spans="2:9" ht="12.75" customHeight="1" x14ac:dyDescent="0.2">
      <c r="B172" s="103"/>
      <c r="C172" s="72"/>
      <c r="D172" s="73"/>
      <c r="E172" s="73"/>
      <c r="F172" s="101"/>
      <c r="G172" s="73"/>
      <c r="H172" s="104"/>
      <c r="I172" s="74"/>
    </row>
    <row r="173" spans="2:9" ht="12.75" customHeight="1" x14ac:dyDescent="0.2">
      <c r="B173" s="103"/>
      <c r="C173" s="72"/>
      <c r="D173" s="73"/>
      <c r="E173" s="73"/>
      <c r="F173" s="101"/>
      <c r="G173" s="73"/>
      <c r="H173" s="104"/>
      <c r="I173" s="74"/>
    </row>
    <row r="174" spans="2:9" ht="12.75" customHeight="1" x14ac:dyDescent="0.2">
      <c r="B174" s="103"/>
      <c r="C174" s="72"/>
      <c r="D174" s="73"/>
      <c r="E174" s="73"/>
      <c r="F174" s="101"/>
      <c r="G174" s="73"/>
      <c r="H174" s="104"/>
      <c r="I174" s="74"/>
    </row>
    <row r="175" spans="2:9" ht="12.75" customHeight="1" x14ac:dyDescent="0.2">
      <c r="B175" s="103"/>
      <c r="C175" s="72"/>
      <c r="D175" s="73"/>
      <c r="E175" s="73"/>
      <c r="F175" s="72"/>
      <c r="G175" s="73"/>
      <c r="H175" s="104"/>
      <c r="I175" s="74"/>
    </row>
    <row r="176" spans="2:9" ht="12.75" customHeight="1" x14ac:dyDescent="0.2">
      <c r="B176" s="103"/>
      <c r="C176" s="72"/>
      <c r="D176" s="73"/>
      <c r="E176" s="73"/>
      <c r="F176" s="72"/>
      <c r="G176" s="73"/>
      <c r="H176" s="104"/>
      <c r="I176" s="74"/>
    </row>
    <row r="177" spans="2:256" ht="12.75" customHeight="1" x14ac:dyDescent="0.2">
      <c r="B177" s="103"/>
      <c r="C177" s="72"/>
      <c r="D177" s="73"/>
      <c r="E177" s="73"/>
      <c r="F177" s="72"/>
      <c r="G177" s="73"/>
      <c r="H177" s="104"/>
      <c r="I177" s="74"/>
    </row>
    <row r="178" spans="2:256" ht="12.75" customHeight="1" x14ac:dyDescent="0.2">
      <c r="B178" s="103"/>
      <c r="C178" s="72"/>
      <c r="D178" s="73"/>
      <c r="E178" s="73"/>
      <c r="F178" s="72"/>
      <c r="G178" s="73"/>
      <c r="H178" s="104"/>
      <c r="I178" s="74"/>
    </row>
    <row r="179" spans="2:256" ht="12.75" customHeight="1" x14ac:dyDescent="0.2">
      <c r="B179" s="103"/>
      <c r="C179" s="148" t="s">
        <v>10</v>
      </c>
      <c r="D179" s="73"/>
      <c r="E179" s="73"/>
      <c r="F179" s="72"/>
      <c r="G179" s="73"/>
      <c r="H179" s="104"/>
      <c r="I179" s="149">
        <f>SUM(I117:I178)</f>
        <v>0</v>
      </c>
    </row>
    <row r="180" spans="2:256" ht="12.75" customHeight="1" x14ac:dyDescent="0.2">
      <c r="B180" s="103"/>
      <c r="C180" s="72"/>
      <c r="D180" s="73"/>
      <c r="E180" s="73"/>
      <c r="F180" s="72"/>
      <c r="G180" s="73"/>
      <c r="H180" s="104"/>
      <c r="I180" s="74"/>
    </row>
    <row r="181" spans="2:256" ht="12.75" customHeight="1" x14ac:dyDescent="0.2">
      <c r="B181" s="103"/>
      <c r="C181" s="72"/>
      <c r="D181" s="73"/>
      <c r="E181" s="73"/>
      <c r="F181" s="101"/>
      <c r="G181" s="73"/>
      <c r="H181" s="104"/>
      <c r="I181" s="74"/>
    </row>
    <row r="182" spans="2:256" ht="12.75" customHeight="1" x14ac:dyDescent="0.2">
      <c r="B182" s="103"/>
      <c r="C182" s="72"/>
      <c r="D182" s="73"/>
      <c r="E182" s="73"/>
      <c r="F182" s="72"/>
      <c r="G182" s="73"/>
      <c r="H182" s="104"/>
      <c r="I182" s="74"/>
    </row>
    <row r="183" spans="2:256" ht="12.75" customHeight="1" x14ac:dyDescent="0.2">
      <c r="B183" s="103"/>
      <c r="C183" s="72"/>
      <c r="D183" s="73"/>
      <c r="E183" s="73"/>
      <c r="F183" s="101"/>
      <c r="G183" s="73"/>
      <c r="H183" s="104"/>
      <c r="I183" s="74"/>
    </row>
    <row r="184" spans="2:256" ht="12.75" customHeight="1" x14ac:dyDescent="0.2">
      <c r="B184" s="103"/>
      <c r="C184" s="72"/>
      <c r="D184" s="73"/>
      <c r="E184" s="73"/>
      <c r="F184" s="72"/>
      <c r="G184" s="73"/>
      <c r="H184" s="104"/>
      <c r="I184" s="74"/>
    </row>
    <row r="185" spans="2:256" ht="12.75" customHeight="1" x14ac:dyDescent="0.2">
      <c r="B185" s="103"/>
      <c r="C185" s="72"/>
      <c r="D185" s="73"/>
      <c r="E185" s="73"/>
      <c r="F185" s="72"/>
      <c r="G185" s="73"/>
      <c r="H185" s="104"/>
      <c r="I185" s="74"/>
    </row>
    <row r="186" spans="2:256" ht="12.75" customHeight="1" x14ac:dyDescent="0.2">
      <c r="B186" s="103"/>
      <c r="C186" s="72"/>
      <c r="D186" s="73"/>
      <c r="E186" s="73"/>
      <c r="F186" s="72"/>
      <c r="G186" s="73"/>
      <c r="H186" s="104"/>
      <c r="I186" s="74"/>
    </row>
    <row r="187" spans="2:256" ht="12.75" customHeight="1" x14ac:dyDescent="0.2">
      <c r="B187" s="103"/>
      <c r="C187" s="72"/>
      <c r="D187" s="73"/>
      <c r="E187" s="73"/>
      <c r="F187" s="72"/>
      <c r="G187" s="73"/>
      <c r="H187" s="104"/>
      <c r="I187" s="74"/>
    </row>
    <row r="188" spans="2:256" ht="12.75" customHeight="1" x14ac:dyDescent="0.2">
      <c r="B188" s="103"/>
      <c r="C188" s="72"/>
      <c r="D188" s="73"/>
      <c r="E188" s="73"/>
      <c r="F188" s="101"/>
      <c r="G188" s="73"/>
      <c r="H188" s="104"/>
      <c r="I188" s="74"/>
    </row>
    <row r="189" spans="2:256" ht="12.75" customHeight="1" x14ac:dyDescent="0.2">
      <c r="B189" s="103"/>
      <c r="C189" s="72"/>
      <c r="D189" s="73"/>
      <c r="E189" s="73"/>
      <c r="F189" s="72"/>
      <c r="G189" s="73"/>
      <c r="H189" s="104"/>
      <c r="I189" s="74"/>
      <c r="J189" s="62"/>
      <c r="K189" s="14"/>
      <c r="L189" s="14"/>
      <c r="M189" s="62"/>
      <c r="N189" s="14"/>
      <c r="O189" s="63"/>
      <c r="P189" s="15"/>
      <c r="Q189" s="64"/>
      <c r="R189" s="62"/>
      <c r="S189" s="14"/>
      <c r="T189" s="14"/>
      <c r="U189" s="62"/>
      <c r="V189" s="14"/>
      <c r="W189" s="63"/>
      <c r="X189" s="15"/>
      <c r="Y189" s="64"/>
      <c r="Z189" s="62"/>
      <c r="AA189" s="14"/>
      <c r="AB189" s="14"/>
      <c r="AC189" s="62"/>
      <c r="AD189" s="14"/>
      <c r="AE189" s="63"/>
      <c r="AF189" s="15"/>
      <c r="AG189" s="64"/>
      <c r="AH189" s="62"/>
      <c r="AI189" s="14"/>
      <c r="AJ189" s="14"/>
      <c r="AK189" s="62"/>
      <c r="AL189" s="14"/>
      <c r="AM189" s="63"/>
      <c r="AN189" s="15"/>
      <c r="AO189" s="64"/>
      <c r="AP189" s="62"/>
      <c r="AQ189" s="14"/>
      <c r="AR189" s="14"/>
      <c r="AS189" s="62"/>
      <c r="AT189" s="14"/>
      <c r="AU189" s="63"/>
      <c r="AV189" s="15"/>
      <c r="AW189" s="64"/>
      <c r="AX189" s="62"/>
      <c r="AY189" s="14"/>
      <c r="AZ189" s="14"/>
      <c r="BA189" s="62"/>
      <c r="BB189" s="14"/>
      <c r="BC189" s="63"/>
      <c r="BD189" s="15"/>
      <c r="BE189" s="64"/>
      <c r="BF189" s="62"/>
      <c r="BG189" s="14"/>
      <c r="BH189" s="14"/>
      <c r="BI189" s="62"/>
      <c r="BJ189" s="14"/>
      <c r="BK189" s="63"/>
      <c r="BL189" s="15"/>
      <c r="BM189" s="64"/>
      <c r="BN189" s="62"/>
      <c r="BO189" s="14"/>
      <c r="BP189" s="14"/>
      <c r="BQ189" s="62"/>
      <c r="BR189" s="14"/>
      <c r="BS189" s="63"/>
      <c r="BT189" s="15"/>
      <c r="BU189" s="64"/>
      <c r="BV189" s="62"/>
      <c r="BW189" s="14"/>
      <c r="BX189" s="14"/>
      <c r="BY189" s="61"/>
      <c r="BZ189" s="5"/>
      <c r="CA189" s="12"/>
      <c r="CB189" s="6"/>
      <c r="CC189" s="56"/>
      <c r="CD189" s="21"/>
      <c r="CE189" s="5"/>
      <c r="CF189" s="5"/>
      <c r="CG189" s="21"/>
      <c r="CH189" s="5"/>
      <c r="CI189" s="12"/>
      <c r="CJ189" s="6"/>
      <c r="CK189" s="56"/>
      <c r="CL189" s="21"/>
      <c r="CM189" s="5"/>
      <c r="CN189" s="5"/>
      <c r="CO189" s="21"/>
      <c r="CP189" s="5"/>
      <c r="CQ189" s="12"/>
      <c r="CR189" s="6"/>
      <c r="CS189" s="56"/>
      <c r="CT189" s="21"/>
      <c r="CU189" s="5"/>
      <c r="CV189" s="5"/>
      <c r="CW189" s="21"/>
      <c r="CX189" s="5"/>
      <c r="CY189" s="12"/>
      <c r="CZ189" s="6"/>
      <c r="DA189" s="56"/>
      <c r="DB189" s="21"/>
      <c r="DC189" s="5"/>
      <c r="DD189" s="5"/>
      <c r="DE189" s="21"/>
      <c r="DF189" s="5"/>
      <c r="DG189" s="12"/>
      <c r="DH189" s="6"/>
      <c r="DI189" s="56"/>
      <c r="DJ189" s="21"/>
      <c r="DK189" s="5"/>
      <c r="DL189" s="5"/>
      <c r="DM189" s="21"/>
      <c r="DN189" s="5"/>
      <c r="DO189" s="12"/>
      <c r="DP189" s="6"/>
      <c r="DQ189" s="56"/>
      <c r="DR189" s="21"/>
      <c r="DS189" s="5"/>
      <c r="DT189" s="5"/>
      <c r="DU189" s="21"/>
      <c r="DV189" s="5"/>
      <c r="DW189" s="12"/>
      <c r="DX189" s="6"/>
      <c r="DY189" s="56"/>
      <c r="DZ189" s="21"/>
      <c r="EA189" s="5"/>
      <c r="EB189" s="5"/>
      <c r="EC189" s="21"/>
      <c r="ED189" s="5"/>
      <c r="EE189" s="12"/>
      <c r="EF189" s="6"/>
      <c r="EG189" s="56"/>
      <c r="EH189" s="21"/>
      <c r="EI189" s="5"/>
      <c r="EJ189" s="5"/>
      <c r="EK189" s="21"/>
      <c r="EL189" s="5"/>
      <c r="EM189" s="12"/>
      <c r="EN189" s="6"/>
      <c r="EO189" s="56"/>
      <c r="EP189" s="21"/>
      <c r="EQ189" s="5"/>
      <c r="ER189" s="5"/>
      <c r="ES189" s="21"/>
      <c r="ET189" s="5"/>
      <c r="EU189" s="12"/>
      <c r="EV189" s="6"/>
      <c r="EW189" s="56"/>
      <c r="EX189" s="21"/>
      <c r="EY189" s="5"/>
      <c r="EZ189" s="5"/>
      <c r="FA189" s="21"/>
      <c r="FB189" s="5"/>
      <c r="FC189" s="12"/>
      <c r="FD189" s="6"/>
      <c r="FE189" s="56"/>
      <c r="FF189" s="21"/>
      <c r="FG189" s="5"/>
      <c r="FH189" s="5"/>
      <c r="FI189" s="21"/>
      <c r="FJ189" s="5"/>
      <c r="FK189" s="12"/>
      <c r="FL189" s="6"/>
      <c r="FM189" s="56"/>
      <c r="FN189" s="21"/>
      <c r="FO189" s="5"/>
      <c r="FP189" s="5"/>
      <c r="FQ189" s="21"/>
      <c r="FR189" s="5"/>
      <c r="FS189" s="12"/>
      <c r="FT189" s="6"/>
      <c r="FU189" s="56"/>
      <c r="FV189" s="21"/>
      <c r="FW189" s="5"/>
      <c r="FX189" s="5"/>
      <c r="FY189" s="21"/>
      <c r="FZ189" s="5"/>
      <c r="GA189" s="12"/>
      <c r="GB189" s="6"/>
      <c r="GC189" s="56"/>
      <c r="GD189" s="21"/>
      <c r="GE189" s="5"/>
      <c r="GF189" s="5"/>
      <c r="GG189" s="21"/>
      <c r="GH189" s="5"/>
      <c r="GI189" s="12"/>
      <c r="GJ189" s="6"/>
      <c r="GK189" s="56"/>
      <c r="GL189" s="21"/>
      <c r="GM189" s="5"/>
      <c r="GN189" s="5"/>
      <c r="GO189" s="21"/>
      <c r="GP189" s="5"/>
      <c r="GQ189" s="12"/>
      <c r="GR189" s="6"/>
      <c r="GS189" s="56"/>
      <c r="GT189" s="21"/>
      <c r="GU189" s="5"/>
      <c r="GV189" s="5"/>
      <c r="GW189" s="21"/>
      <c r="GX189" s="5"/>
      <c r="GY189" s="12"/>
      <c r="GZ189" s="6"/>
      <c r="HA189" s="56"/>
      <c r="HB189" s="21"/>
      <c r="HC189" s="5"/>
      <c r="HD189" s="5"/>
      <c r="HE189" s="21"/>
      <c r="HF189" s="5"/>
      <c r="HG189" s="12"/>
      <c r="HH189" s="6"/>
      <c r="HI189" s="56"/>
      <c r="HJ189" s="21"/>
      <c r="HK189" s="5"/>
      <c r="HL189" s="5"/>
      <c r="HM189" s="21"/>
      <c r="HN189" s="5"/>
      <c r="HO189" s="12"/>
      <c r="HP189" s="6"/>
      <c r="HQ189" s="56"/>
      <c r="HR189" s="21"/>
      <c r="HS189" s="5"/>
      <c r="HT189" s="5"/>
      <c r="HU189" s="21"/>
      <c r="HV189" s="5"/>
      <c r="HW189" s="12"/>
      <c r="HX189" s="6"/>
      <c r="HY189" s="56"/>
      <c r="HZ189" s="21"/>
      <c r="IA189" s="5"/>
      <c r="IB189" s="5"/>
      <c r="IC189" s="21"/>
      <c r="ID189" s="5"/>
      <c r="IE189" s="12"/>
      <c r="IF189" s="6"/>
      <c r="IG189" s="56"/>
      <c r="IH189" s="21"/>
      <c r="II189" s="5"/>
      <c r="IJ189" s="5"/>
      <c r="IK189" s="21"/>
      <c r="IL189" s="5"/>
      <c r="IM189" s="12"/>
      <c r="IN189" s="6"/>
      <c r="IO189" s="56"/>
      <c r="IP189" s="21"/>
      <c r="IQ189" s="5"/>
      <c r="IR189" s="5"/>
      <c r="IS189" s="21"/>
      <c r="IT189" s="5"/>
      <c r="IU189" s="12"/>
      <c r="IV189" s="6"/>
    </row>
    <row r="190" spans="2:256" ht="12.75" customHeight="1" x14ac:dyDescent="0.2">
      <c r="B190" s="103"/>
      <c r="C190" s="72"/>
      <c r="D190" s="73"/>
      <c r="E190" s="73"/>
      <c r="F190" s="101"/>
      <c r="G190" s="73"/>
      <c r="H190" s="104"/>
      <c r="I190" s="74"/>
      <c r="J190" s="62"/>
      <c r="K190" s="14"/>
      <c r="L190" s="14"/>
      <c r="M190" s="62"/>
      <c r="N190" s="14"/>
      <c r="O190" s="63"/>
      <c r="P190" s="15"/>
      <c r="Q190" s="64"/>
      <c r="R190" s="62"/>
      <c r="S190" s="14"/>
      <c r="T190" s="14"/>
      <c r="U190" s="62"/>
      <c r="V190" s="14"/>
      <c r="W190" s="63"/>
      <c r="X190" s="15"/>
      <c r="Y190" s="64"/>
      <c r="Z190" s="62"/>
      <c r="AA190" s="14"/>
      <c r="AB190" s="14"/>
      <c r="AC190" s="62"/>
      <c r="AD190" s="14"/>
      <c r="AE190" s="63"/>
      <c r="AF190" s="15"/>
      <c r="AG190" s="64"/>
      <c r="AH190" s="62"/>
      <c r="AI190" s="14"/>
      <c r="AJ190" s="14"/>
      <c r="AK190" s="62"/>
      <c r="AL190" s="14"/>
      <c r="AM190" s="63"/>
      <c r="AN190" s="15"/>
      <c r="AO190" s="64"/>
      <c r="AP190" s="62"/>
      <c r="AQ190" s="14"/>
      <c r="AR190" s="14"/>
      <c r="AS190" s="62"/>
      <c r="AT190" s="14"/>
      <c r="AU190" s="63"/>
      <c r="AV190" s="15"/>
      <c r="AW190" s="64"/>
      <c r="AX190" s="62"/>
      <c r="AY190" s="14"/>
      <c r="AZ190" s="14"/>
      <c r="BA190" s="62"/>
      <c r="BB190" s="14"/>
      <c r="BC190" s="63"/>
      <c r="BD190" s="15"/>
      <c r="BE190" s="64"/>
      <c r="BF190" s="62"/>
      <c r="BG190" s="14"/>
      <c r="BH190" s="14"/>
      <c r="BI190" s="62"/>
      <c r="BJ190" s="14"/>
      <c r="BK190" s="63"/>
      <c r="BL190" s="15"/>
      <c r="BM190" s="64"/>
      <c r="BN190" s="62"/>
      <c r="BO190" s="14"/>
      <c r="BP190" s="14"/>
      <c r="BQ190" s="62"/>
      <c r="BR190" s="14"/>
      <c r="BS190" s="63"/>
      <c r="BT190" s="15"/>
      <c r="BU190" s="64"/>
      <c r="BV190" s="62"/>
      <c r="BW190" s="14"/>
      <c r="BX190" s="14"/>
      <c r="BY190" s="61"/>
      <c r="BZ190" s="5"/>
      <c r="CA190" s="12"/>
      <c r="CB190" s="6"/>
      <c r="CC190" s="56"/>
      <c r="CD190" s="21"/>
      <c r="CE190" s="5"/>
      <c r="CF190" s="5"/>
      <c r="CG190" s="21"/>
      <c r="CH190" s="5"/>
      <c r="CI190" s="12"/>
      <c r="CJ190" s="6"/>
      <c r="CK190" s="56"/>
      <c r="CL190" s="21"/>
      <c r="CM190" s="5"/>
      <c r="CN190" s="5"/>
      <c r="CO190" s="21"/>
      <c r="CP190" s="5"/>
      <c r="CQ190" s="12"/>
      <c r="CR190" s="6"/>
      <c r="CS190" s="56"/>
      <c r="CT190" s="21"/>
      <c r="CU190" s="5"/>
      <c r="CV190" s="5"/>
      <c r="CW190" s="21"/>
      <c r="CX190" s="5"/>
      <c r="CY190" s="12"/>
      <c r="CZ190" s="6"/>
      <c r="DA190" s="56"/>
      <c r="DB190" s="21"/>
      <c r="DC190" s="5"/>
      <c r="DD190" s="5"/>
      <c r="DE190" s="21"/>
      <c r="DF190" s="5"/>
      <c r="DG190" s="12"/>
      <c r="DH190" s="6"/>
      <c r="DI190" s="56"/>
      <c r="DJ190" s="21"/>
      <c r="DK190" s="5"/>
      <c r="DL190" s="5"/>
      <c r="DM190" s="21"/>
      <c r="DN190" s="5"/>
      <c r="DO190" s="12"/>
      <c r="DP190" s="6"/>
      <c r="DQ190" s="56"/>
      <c r="DR190" s="21"/>
      <c r="DS190" s="5"/>
      <c r="DT190" s="5"/>
      <c r="DU190" s="21"/>
      <c r="DV190" s="5"/>
      <c r="DW190" s="12"/>
      <c r="DX190" s="6"/>
      <c r="DY190" s="56"/>
      <c r="DZ190" s="21"/>
      <c r="EA190" s="5"/>
      <c r="EB190" s="5"/>
      <c r="EC190" s="21"/>
      <c r="ED190" s="5"/>
      <c r="EE190" s="12"/>
      <c r="EF190" s="6"/>
      <c r="EG190" s="56"/>
      <c r="EH190" s="21"/>
      <c r="EI190" s="5"/>
      <c r="EJ190" s="5"/>
      <c r="EK190" s="21"/>
      <c r="EL190" s="5"/>
      <c r="EM190" s="12"/>
      <c r="EN190" s="6"/>
      <c r="EO190" s="56"/>
      <c r="EP190" s="21"/>
      <c r="EQ190" s="5"/>
      <c r="ER190" s="5"/>
      <c r="ES190" s="21"/>
      <c r="ET190" s="5"/>
      <c r="EU190" s="12"/>
      <c r="EV190" s="6"/>
      <c r="EW190" s="56"/>
      <c r="EX190" s="21"/>
      <c r="EY190" s="5"/>
      <c r="EZ190" s="5"/>
      <c r="FA190" s="21"/>
      <c r="FB190" s="5"/>
      <c r="FC190" s="12"/>
      <c r="FD190" s="6"/>
      <c r="FE190" s="56"/>
      <c r="FF190" s="21"/>
      <c r="FG190" s="5"/>
      <c r="FH190" s="5"/>
      <c r="FI190" s="21"/>
      <c r="FJ190" s="5"/>
      <c r="FK190" s="12"/>
      <c r="FL190" s="6"/>
      <c r="FM190" s="56"/>
      <c r="FN190" s="21"/>
      <c r="FO190" s="5"/>
      <c r="FP190" s="5"/>
      <c r="FQ190" s="21"/>
      <c r="FR190" s="5"/>
      <c r="FS190" s="12"/>
      <c r="FT190" s="6"/>
      <c r="FU190" s="56"/>
      <c r="FV190" s="21"/>
      <c r="FW190" s="5"/>
      <c r="FX190" s="5"/>
      <c r="FY190" s="21"/>
      <c r="FZ190" s="5"/>
      <c r="GA190" s="12"/>
      <c r="GB190" s="6"/>
      <c r="GC190" s="56"/>
      <c r="GD190" s="21"/>
      <c r="GE190" s="5"/>
      <c r="GF190" s="5"/>
      <c r="GG190" s="21"/>
      <c r="GH190" s="5"/>
      <c r="GI190" s="12"/>
      <c r="GJ190" s="6"/>
      <c r="GK190" s="56"/>
      <c r="GL190" s="21"/>
      <c r="GM190" s="5"/>
      <c r="GN190" s="5"/>
      <c r="GO190" s="21"/>
      <c r="GP190" s="5"/>
      <c r="GQ190" s="12"/>
      <c r="GR190" s="6"/>
      <c r="GS190" s="56"/>
      <c r="GT190" s="21"/>
      <c r="GU190" s="5"/>
      <c r="GV190" s="5"/>
      <c r="GW190" s="21"/>
      <c r="GX190" s="5"/>
      <c r="GY190" s="12"/>
      <c r="GZ190" s="6"/>
      <c r="HA190" s="56"/>
      <c r="HB190" s="21"/>
      <c r="HC190" s="5"/>
      <c r="HD190" s="5"/>
      <c r="HE190" s="21"/>
      <c r="HF190" s="5"/>
      <c r="HG190" s="12"/>
      <c r="HH190" s="6"/>
      <c r="HI190" s="56"/>
      <c r="HJ190" s="21"/>
      <c r="HK190" s="5"/>
      <c r="HL190" s="5"/>
      <c r="HM190" s="21"/>
      <c r="HN190" s="5"/>
      <c r="HO190" s="12"/>
      <c r="HP190" s="6"/>
      <c r="HQ190" s="56"/>
      <c r="HR190" s="21"/>
      <c r="HS190" s="5"/>
      <c r="HT190" s="5"/>
      <c r="HU190" s="21"/>
      <c r="HV190" s="5"/>
      <c r="HW190" s="12"/>
      <c r="HX190" s="6"/>
      <c r="HY190" s="56"/>
      <c r="HZ190" s="21"/>
      <c r="IA190" s="5"/>
      <c r="IB190" s="5"/>
      <c r="IC190" s="21"/>
      <c r="ID190" s="5"/>
      <c r="IE190" s="12"/>
      <c r="IF190" s="6"/>
      <c r="IG190" s="56"/>
      <c r="IH190" s="21"/>
      <c r="II190" s="5"/>
      <c r="IJ190" s="5"/>
      <c r="IK190" s="21"/>
      <c r="IL190" s="5"/>
      <c r="IM190" s="12"/>
      <c r="IN190" s="6"/>
      <c r="IO190" s="56"/>
      <c r="IP190" s="21"/>
      <c r="IQ190" s="5"/>
      <c r="IR190" s="5"/>
      <c r="IS190" s="21"/>
      <c r="IT190" s="5"/>
      <c r="IU190" s="12"/>
      <c r="IV190" s="6"/>
    </row>
    <row r="191" spans="2:256" ht="12.75" customHeight="1" x14ac:dyDescent="0.2">
      <c r="B191" s="103"/>
      <c r="C191" s="72"/>
      <c r="D191" s="73"/>
      <c r="E191" s="73"/>
      <c r="F191" s="72"/>
      <c r="G191" s="73"/>
      <c r="H191" s="104"/>
      <c r="I191" s="74"/>
      <c r="J191" s="62"/>
      <c r="K191" s="14"/>
      <c r="L191" s="14"/>
      <c r="M191" s="62"/>
      <c r="N191" s="14"/>
      <c r="O191" s="63"/>
      <c r="P191" s="15"/>
      <c r="Q191" s="64"/>
      <c r="R191" s="62"/>
      <c r="S191" s="14"/>
      <c r="T191" s="14"/>
      <c r="U191" s="62"/>
      <c r="V191" s="14"/>
      <c r="W191" s="63"/>
      <c r="X191" s="15"/>
      <c r="Y191" s="64"/>
      <c r="Z191" s="62"/>
      <c r="AA191" s="14"/>
      <c r="AB191" s="14"/>
      <c r="AC191" s="62"/>
      <c r="AD191" s="14"/>
      <c r="AE191" s="63"/>
      <c r="AF191" s="15"/>
      <c r="AG191" s="64"/>
      <c r="AH191" s="62"/>
      <c r="AI191" s="14"/>
      <c r="AJ191" s="14"/>
      <c r="AK191" s="62"/>
      <c r="AL191" s="14"/>
      <c r="AM191" s="63"/>
      <c r="AN191" s="15"/>
      <c r="AO191" s="64"/>
      <c r="AP191" s="62"/>
      <c r="AQ191" s="14"/>
      <c r="AR191" s="14"/>
      <c r="AS191" s="62"/>
      <c r="AT191" s="14"/>
      <c r="AU191" s="63"/>
      <c r="AV191" s="15"/>
      <c r="AW191" s="64"/>
      <c r="AX191" s="62"/>
      <c r="AY191" s="14"/>
      <c r="AZ191" s="14"/>
      <c r="BA191" s="62"/>
      <c r="BB191" s="14"/>
      <c r="BC191" s="63"/>
      <c r="BD191" s="15"/>
      <c r="BE191" s="64"/>
      <c r="BF191" s="62"/>
      <c r="BG191" s="14"/>
      <c r="BH191" s="14"/>
      <c r="BI191" s="62"/>
      <c r="BJ191" s="14"/>
      <c r="BK191" s="63"/>
      <c r="BL191" s="15"/>
      <c r="BM191" s="64"/>
      <c r="BN191" s="62"/>
      <c r="BO191" s="14"/>
      <c r="BP191" s="14"/>
      <c r="BQ191" s="62"/>
      <c r="BR191" s="14"/>
      <c r="BS191" s="63"/>
      <c r="BT191" s="15"/>
      <c r="BU191" s="64"/>
      <c r="BV191" s="62"/>
      <c r="BW191" s="14"/>
      <c r="BX191" s="14"/>
      <c r="BY191" s="61"/>
      <c r="BZ191" s="5"/>
      <c r="CA191" s="12"/>
      <c r="CB191" s="6"/>
      <c r="CC191" s="56"/>
      <c r="CD191" s="21"/>
      <c r="CE191" s="5"/>
      <c r="CF191" s="5"/>
      <c r="CG191" s="21"/>
      <c r="CH191" s="5"/>
      <c r="CI191" s="12"/>
      <c r="CJ191" s="6"/>
      <c r="CK191" s="56"/>
      <c r="CL191" s="21"/>
      <c r="CM191" s="5"/>
      <c r="CN191" s="5"/>
      <c r="CO191" s="21"/>
      <c r="CP191" s="5"/>
      <c r="CQ191" s="12"/>
      <c r="CR191" s="6"/>
      <c r="CS191" s="56"/>
      <c r="CT191" s="21"/>
      <c r="CU191" s="5"/>
      <c r="CV191" s="5"/>
      <c r="CW191" s="21"/>
      <c r="CX191" s="5"/>
      <c r="CY191" s="12"/>
      <c r="CZ191" s="6"/>
      <c r="DA191" s="56"/>
      <c r="DB191" s="21"/>
      <c r="DC191" s="5"/>
      <c r="DD191" s="5"/>
      <c r="DE191" s="21"/>
      <c r="DF191" s="5"/>
      <c r="DG191" s="12"/>
      <c r="DH191" s="6"/>
      <c r="DI191" s="56"/>
      <c r="DJ191" s="21"/>
      <c r="DK191" s="5"/>
      <c r="DL191" s="5"/>
      <c r="DM191" s="21"/>
      <c r="DN191" s="5"/>
      <c r="DO191" s="12"/>
      <c r="DP191" s="6"/>
      <c r="DQ191" s="56"/>
      <c r="DR191" s="21"/>
      <c r="DS191" s="5"/>
      <c r="DT191" s="5"/>
      <c r="DU191" s="21"/>
      <c r="DV191" s="5"/>
      <c r="DW191" s="12"/>
      <c r="DX191" s="6"/>
      <c r="DY191" s="56"/>
      <c r="DZ191" s="21"/>
      <c r="EA191" s="5"/>
      <c r="EB191" s="5"/>
      <c r="EC191" s="21"/>
      <c r="ED191" s="5"/>
      <c r="EE191" s="12"/>
      <c r="EF191" s="6"/>
      <c r="EG191" s="56"/>
      <c r="EH191" s="21"/>
      <c r="EI191" s="5"/>
      <c r="EJ191" s="5"/>
      <c r="EK191" s="21"/>
      <c r="EL191" s="5"/>
      <c r="EM191" s="12"/>
      <c r="EN191" s="6"/>
      <c r="EO191" s="56"/>
      <c r="EP191" s="21"/>
      <c r="EQ191" s="5"/>
      <c r="ER191" s="5"/>
      <c r="ES191" s="21"/>
      <c r="ET191" s="5"/>
      <c r="EU191" s="12"/>
      <c r="EV191" s="6"/>
      <c r="EW191" s="56"/>
      <c r="EX191" s="21"/>
      <c r="EY191" s="5"/>
      <c r="EZ191" s="5"/>
      <c r="FA191" s="21"/>
      <c r="FB191" s="5"/>
      <c r="FC191" s="12"/>
      <c r="FD191" s="6"/>
      <c r="FE191" s="56"/>
      <c r="FF191" s="21"/>
      <c r="FG191" s="5"/>
      <c r="FH191" s="5"/>
      <c r="FI191" s="21"/>
      <c r="FJ191" s="5"/>
      <c r="FK191" s="12"/>
      <c r="FL191" s="6"/>
      <c r="FM191" s="56"/>
      <c r="FN191" s="21"/>
      <c r="FO191" s="5"/>
      <c r="FP191" s="5"/>
      <c r="FQ191" s="21"/>
      <c r="FR191" s="5"/>
      <c r="FS191" s="12"/>
      <c r="FT191" s="6"/>
      <c r="FU191" s="56"/>
      <c r="FV191" s="21"/>
      <c r="FW191" s="5"/>
      <c r="FX191" s="5"/>
      <c r="FY191" s="21"/>
      <c r="FZ191" s="5"/>
      <c r="GA191" s="12"/>
      <c r="GB191" s="6"/>
      <c r="GC191" s="56"/>
      <c r="GD191" s="21"/>
      <c r="GE191" s="5"/>
      <c r="GF191" s="5"/>
      <c r="GG191" s="21"/>
      <c r="GH191" s="5"/>
      <c r="GI191" s="12"/>
      <c r="GJ191" s="6"/>
      <c r="GK191" s="56"/>
      <c r="GL191" s="21"/>
      <c r="GM191" s="5"/>
      <c r="GN191" s="5"/>
      <c r="GO191" s="21"/>
      <c r="GP191" s="5"/>
      <c r="GQ191" s="12"/>
      <c r="GR191" s="6"/>
      <c r="GS191" s="56"/>
      <c r="GT191" s="21"/>
      <c r="GU191" s="5"/>
      <c r="GV191" s="5"/>
      <c r="GW191" s="21"/>
      <c r="GX191" s="5"/>
      <c r="GY191" s="12"/>
      <c r="GZ191" s="6"/>
      <c r="HA191" s="56"/>
      <c r="HB191" s="21"/>
      <c r="HC191" s="5"/>
      <c r="HD191" s="5"/>
      <c r="HE191" s="21"/>
      <c r="HF191" s="5"/>
      <c r="HG191" s="12"/>
      <c r="HH191" s="6"/>
      <c r="HI191" s="56"/>
      <c r="HJ191" s="21"/>
      <c r="HK191" s="5"/>
      <c r="HL191" s="5"/>
      <c r="HM191" s="21"/>
      <c r="HN191" s="5"/>
      <c r="HO191" s="12"/>
      <c r="HP191" s="6"/>
      <c r="HQ191" s="56"/>
      <c r="HR191" s="21"/>
      <c r="HS191" s="5"/>
      <c r="HT191" s="5"/>
      <c r="HU191" s="21"/>
      <c r="HV191" s="5"/>
      <c r="HW191" s="12"/>
      <c r="HX191" s="6"/>
      <c r="HY191" s="56"/>
      <c r="HZ191" s="21"/>
      <c r="IA191" s="5"/>
      <c r="IB191" s="5"/>
      <c r="IC191" s="21"/>
      <c r="ID191" s="5"/>
      <c r="IE191" s="12"/>
      <c r="IF191" s="6"/>
      <c r="IG191" s="56"/>
      <c r="IH191" s="21"/>
      <c r="II191" s="5"/>
      <c r="IJ191" s="5"/>
      <c r="IK191" s="21"/>
      <c r="IL191" s="5"/>
      <c r="IM191" s="12"/>
      <c r="IN191" s="6"/>
      <c r="IO191" s="56"/>
      <c r="IP191" s="21"/>
      <c r="IQ191" s="5"/>
      <c r="IR191" s="5"/>
      <c r="IS191" s="21"/>
      <c r="IT191" s="5"/>
      <c r="IU191" s="12"/>
      <c r="IV191" s="6"/>
    </row>
    <row r="192" spans="2:256" ht="12.75" customHeight="1" x14ac:dyDescent="0.2">
      <c r="B192" s="103"/>
      <c r="C192" s="72"/>
      <c r="D192" s="73"/>
      <c r="E192" s="73"/>
      <c r="F192" s="101"/>
      <c r="G192" s="73"/>
      <c r="H192" s="104"/>
      <c r="I192" s="74"/>
      <c r="J192" s="62"/>
      <c r="K192" s="14"/>
      <c r="L192" s="14"/>
      <c r="M192" s="62"/>
      <c r="N192" s="14"/>
      <c r="O192" s="63"/>
      <c r="P192" s="15"/>
      <c r="Q192" s="64"/>
      <c r="R192" s="62"/>
      <c r="S192" s="14"/>
      <c r="T192" s="14"/>
      <c r="U192" s="62"/>
      <c r="V192" s="14"/>
      <c r="W192" s="63"/>
      <c r="X192" s="15"/>
      <c r="Y192" s="64"/>
      <c r="Z192" s="62"/>
      <c r="AA192" s="14"/>
      <c r="AB192" s="14"/>
      <c r="AC192" s="62"/>
      <c r="AD192" s="14"/>
      <c r="AE192" s="63"/>
      <c r="AF192" s="15"/>
      <c r="AG192" s="64"/>
      <c r="AH192" s="62"/>
      <c r="AI192" s="14"/>
      <c r="AJ192" s="14"/>
      <c r="AK192" s="62"/>
      <c r="AL192" s="14"/>
      <c r="AM192" s="63"/>
      <c r="AN192" s="15"/>
      <c r="AO192" s="64"/>
      <c r="AP192" s="62"/>
      <c r="AQ192" s="14"/>
      <c r="AR192" s="14"/>
      <c r="AS192" s="62"/>
      <c r="AT192" s="14"/>
      <c r="AU192" s="63"/>
      <c r="AV192" s="15"/>
      <c r="AW192" s="64"/>
      <c r="AX192" s="62"/>
      <c r="AY192" s="14"/>
      <c r="AZ192" s="14"/>
      <c r="BA192" s="62"/>
      <c r="BB192" s="14"/>
      <c r="BC192" s="63"/>
      <c r="BD192" s="15"/>
      <c r="BE192" s="64"/>
      <c r="BF192" s="62"/>
      <c r="BG192" s="14"/>
      <c r="BH192" s="14"/>
      <c r="BI192" s="62"/>
      <c r="BJ192" s="14"/>
      <c r="BK192" s="63"/>
      <c r="BL192" s="15"/>
      <c r="BM192" s="64"/>
      <c r="BN192" s="62"/>
      <c r="BO192" s="14"/>
      <c r="BP192" s="14"/>
      <c r="BQ192" s="62"/>
      <c r="BR192" s="14"/>
      <c r="BS192" s="63"/>
      <c r="BT192" s="15"/>
      <c r="BU192" s="64"/>
      <c r="BV192" s="62"/>
      <c r="BW192" s="14"/>
      <c r="BX192" s="14"/>
      <c r="BY192" s="61"/>
      <c r="BZ192" s="5"/>
      <c r="CA192" s="12"/>
      <c r="CB192" s="6"/>
      <c r="CC192" s="56"/>
      <c r="CD192" s="21"/>
      <c r="CE192" s="5"/>
      <c r="CF192" s="5"/>
      <c r="CG192" s="21"/>
      <c r="CH192" s="5"/>
      <c r="CI192" s="12"/>
      <c r="CJ192" s="6"/>
      <c r="CK192" s="56"/>
      <c r="CL192" s="21"/>
      <c r="CM192" s="5"/>
      <c r="CN192" s="5"/>
      <c r="CO192" s="21"/>
      <c r="CP192" s="5"/>
      <c r="CQ192" s="12"/>
      <c r="CR192" s="6"/>
      <c r="CS192" s="56"/>
      <c r="CT192" s="21"/>
      <c r="CU192" s="5"/>
      <c r="CV192" s="5"/>
      <c r="CW192" s="21"/>
      <c r="CX192" s="5"/>
      <c r="CY192" s="12"/>
      <c r="CZ192" s="6"/>
      <c r="DA192" s="56"/>
      <c r="DB192" s="21"/>
      <c r="DC192" s="5"/>
      <c r="DD192" s="5"/>
      <c r="DE192" s="21"/>
      <c r="DF192" s="5"/>
      <c r="DG192" s="12"/>
      <c r="DH192" s="6"/>
      <c r="DI192" s="56"/>
      <c r="DJ192" s="21"/>
      <c r="DK192" s="5"/>
      <c r="DL192" s="5"/>
      <c r="DM192" s="21"/>
      <c r="DN192" s="5"/>
      <c r="DO192" s="12"/>
      <c r="DP192" s="6"/>
      <c r="DQ192" s="56"/>
      <c r="DR192" s="21"/>
      <c r="DS192" s="5"/>
      <c r="DT192" s="5"/>
      <c r="DU192" s="21"/>
      <c r="DV192" s="5"/>
      <c r="DW192" s="12"/>
      <c r="DX192" s="6"/>
      <c r="DY192" s="56"/>
      <c r="DZ192" s="21"/>
      <c r="EA192" s="5"/>
      <c r="EB192" s="5"/>
      <c r="EC192" s="21"/>
      <c r="ED192" s="5"/>
      <c r="EE192" s="12"/>
      <c r="EF192" s="6"/>
      <c r="EG192" s="56"/>
      <c r="EH192" s="21"/>
      <c r="EI192" s="5"/>
      <c r="EJ192" s="5"/>
      <c r="EK192" s="21"/>
      <c r="EL192" s="5"/>
      <c r="EM192" s="12"/>
      <c r="EN192" s="6"/>
      <c r="EO192" s="56"/>
      <c r="EP192" s="21"/>
      <c r="EQ192" s="5"/>
      <c r="ER192" s="5"/>
      <c r="ES192" s="21"/>
      <c r="ET192" s="5"/>
      <c r="EU192" s="12"/>
      <c r="EV192" s="6"/>
      <c r="EW192" s="56"/>
      <c r="EX192" s="21"/>
      <c r="EY192" s="5"/>
      <c r="EZ192" s="5"/>
      <c r="FA192" s="21"/>
      <c r="FB192" s="5"/>
      <c r="FC192" s="12"/>
      <c r="FD192" s="6"/>
      <c r="FE192" s="56"/>
      <c r="FF192" s="21"/>
      <c r="FG192" s="5"/>
      <c r="FH192" s="5"/>
      <c r="FI192" s="21"/>
      <c r="FJ192" s="5"/>
      <c r="FK192" s="12"/>
      <c r="FL192" s="6"/>
      <c r="FM192" s="56"/>
      <c r="FN192" s="21"/>
      <c r="FO192" s="5"/>
      <c r="FP192" s="5"/>
      <c r="FQ192" s="21"/>
      <c r="FR192" s="5"/>
      <c r="FS192" s="12"/>
      <c r="FT192" s="6"/>
      <c r="FU192" s="56"/>
      <c r="FV192" s="21"/>
      <c r="FW192" s="5"/>
      <c r="FX192" s="5"/>
      <c r="FY192" s="21"/>
      <c r="FZ192" s="5"/>
      <c r="GA192" s="12"/>
      <c r="GB192" s="6"/>
      <c r="GC192" s="56"/>
      <c r="GD192" s="21"/>
      <c r="GE192" s="5"/>
      <c r="GF192" s="5"/>
      <c r="GG192" s="21"/>
      <c r="GH192" s="5"/>
      <c r="GI192" s="12"/>
      <c r="GJ192" s="6"/>
      <c r="GK192" s="56"/>
      <c r="GL192" s="21"/>
      <c r="GM192" s="5"/>
      <c r="GN192" s="5"/>
      <c r="GO192" s="21"/>
      <c r="GP192" s="5"/>
      <c r="GQ192" s="12"/>
      <c r="GR192" s="6"/>
      <c r="GS192" s="56"/>
      <c r="GT192" s="21"/>
      <c r="GU192" s="5"/>
      <c r="GV192" s="5"/>
      <c r="GW192" s="21"/>
      <c r="GX192" s="5"/>
      <c r="GY192" s="12"/>
      <c r="GZ192" s="6"/>
      <c r="HA192" s="56"/>
      <c r="HB192" s="21"/>
      <c r="HC192" s="5"/>
      <c r="HD192" s="5"/>
      <c r="HE192" s="21"/>
      <c r="HF192" s="5"/>
      <c r="HG192" s="12"/>
      <c r="HH192" s="6"/>
      <c r="HI192" s="56"/>
      <c r="HJ192" s="21"/>
      <c r="HK192" s="5"/>
      <c r="HL192" s="5"/>
      <c r="HM192" s="21"/>
      <c r="HN192" s="5"/>
      <c r="HO192" s="12"/>
      <c r="HP192" s="6"/>
      <c r="HQ192" s="56"/>
      <c r="HR192" s="21"/>
      <c r="HS192" s="5"/>
      <c r="HT192" s="5"/>
      <c r="HU192" s="21"/>
      <c r="HV192" s="5"/>
      <c r="HW192" s="12"/>
      <c r="HX192" s="6"/>
      <c r="HY192" s="56"/>
      <c r="HZ192" s="21"/>
      <c r="IA192" s="5"/>
      <c r="IB192" s="5"/>
      <c r="IC192" s="21"/>
      <c r="ID192" s="5"/>
      <c r="IE192" s="12"/>
      <c r="IF192" s="6"/>
      <c r="IG192" s="56"/>
      <c r="IH192" s="21"/>
      <c r="II192" s="5"/>
      <c r="IJ192" s="5"/>
      <c r="IK192" s="21"/>
      <c r="IL192" s="5"/>
      <c r="IM192" s="12"/>
      <c r="IN192" s="6"/>
      <c r="IO192" s="56"/>
      <c r="IP192" s="21"/>
      <c r="IQ192" s="5"/>
      <c r="IR192" s="5"/>
      <c r="IS192" s="21"/>
      <c r="IT192" s="5"/>
      <c r="IU192" s="12"/>
      <c r="IV192" s="6"/>
    </row>
    <row r="193" spans="2:256" ht="12.75" customHeight="1" x14ac:dyDescent="0.2">
      <c r="B193" s="103"/>
      <c r="C193" s="72"/>
      <c r="D193" s="73"/>
      <c r="E193" s="73"/>
      <c r="F193" s="72"/>
      <c r="G193" s="73"/>
      <c r="H193" s="104"/>
      <c r="I193" s="74"/>
      <c r="J193" s="62"/>
      <c r="K193" s="14"/>
      <c r="L193" s="14"/>
      <c r="M193" s="62"/>
      <c r="N193" s="14"/>
      <c r="O193" s="63"/>
      <c r="P193" s="15"/>
      <c r="Q193" s="64"/>
      <c r="R193" s="62"/>
      <c r="S193" s="14"/>
      <c r="T193" s="14"/>
      <c r="U193" s="62"/>
      <c r="V193" s="14"/>
      <c r="W193" s="63"/>
      <c r="X193" s="15"/>
      <c r="Y193" s="64"/>
      <c r="Z193" s="62"/>
      <c r="AA193" s="14"/>
      <c r="AB193" s="14"/>
      <c r="AC193" s="62"/>
      <c r="AD193" s="14"/>
      <c r="AE193" s="63"/>
      <c r="AF193" s="15"/>
      <c r="AG193" s="64"/>
      <c r="AH193" s="62"/>
      <c r="AI193" s="14"/>
      <c r="AJ193" s="14"/>
      <c r="AK193" s="62"/>
      <c r="AL193" s="14"/>
      <c r="AM193" s="63"/>
      <c r="AN193" s="15"/>
      <c r="AO193" s="64"/>
      <c r="AP193" s="62"/>
      <c r="AQ193" s="14"/>
      <c r="AR193" s="14"/>
      <c r="AS193" s="62"/>
      <c r="AT193" s="14"/>
      <c r="AU193" s="63"/>
      <c r="AV193" s="15"/>
      <c r="AW193" s="64"/>
      <c r="AX193" s="62"/>
      <c r="AY193" s="14"/>
      <c r="AZ193" s="14"/>
      <c r="BA193" s="62"/>
      <c r="BB193" s="14"/>
      <c r="BC193" s="63"/>
      <c r="BD193" s="15"/>
      <c r="BE193" s="64"/>
      <c r="BF193" s="62"/>
      <c r="BG193" s="14"/>
      <c r="BH193" s="14"/>
      <c r="BI193" s="62"/>
      <c r="BJ193" s="14"/>
      <c r="BK193" s="63"/>
      <c r="BL193" s="15"/>
      <c r="BM193" s="64"/>
      <c r="BN193" s="62"/>
      <c r="BO193" s="14"/>
      <c r="BP193" s="14"/>
      <c r="BQ193" s="62"/>
      <c r="BR193" s="14"/>
      <c r="BS193" s="63"/>
      <c r="BT193" s="15"/>
      <c r="BU193" s="64"/>
      <c r="BV193" s="62"/>
      <c r="BW193" s="14"/>
      <c r="BX193" s="14"/>
      <c r="BY193" s="61"/>
      <c r="BZ193" s="5"/>
      <c r="CA193" s="12"/>
      <c r="CB193" s="6"/>
      <c r="CC193" s="56"/>
      <c r="CD193" s="21"/>
      <c r="CE193" s="5"/>
      <c r="CF193" s="5"/>
      <c r="CG193" s="21"/>
      <c r="CH193" s="5"/>
      <c r="CI193" s="12"/>
      <c r="CJ193" s="6"/>
      <c r="CK193" s="56"/>
      <c r="CL193" s="21"/>
      <c r="CM193" s="5"/>
      <c r="CN193" s="5"/>
      <c r="CO193" s="21"/>
      <c r="CP193" s="5"/>
      <c r="CQ193" s="12"/>
      <c r="CR193" s="6"/>
      <c r="CS193" s="56"/>
      <c r="CT193" s="21"/>
      <c r="CU193" s="5"/>
      <c r="CV193" s="5"/>
      <c r="CW193" s="21"/>
      <c r="CX193" s="5"/>
      <c r="CY193" s="12"/>
      <c r="CZ193" s="6"/>
      <c r="DA193" s="56"/>
      <c r="DB193" s="21"/>
      <c r="DC193" s="5"/>
      <c r="DD193" s="5"/>
      <c r="DE193" s="21"/>
      <c r="DF193" s="5"/>
      <c r="DG193" s="12"/>
      <c r="DH193" s="6"/>
      <c r="DI193" s="56"/>
      <c r="DJ193" s="21"/>
      <c r="DK193" s="5"/>
      <c r="DL193" s="5"/>
      <c r="DM193" s="21"/>
      <c r="DN193" s="5"/>
      <c r="DO193" s="12"/>
      <c r="DP193" s="6"/>
      <c r="DQ193" s="56"/>
      <c r="DR193" s="21"/>
      <c r="DS193" s="5"/>
      <c r="DT193" s="5"/>
      <c r="DU193" s="21"/>
      <c r="DV193" s="5"/>
      <c r="DW193" s="12"/>
      <c r="DX193" s="6"/>
      <c r="DY193" s="56"/>
      <c r="DZ193" s="21"/>
      <c r="EA193" s="5"/>
      <c r="EB193" s="5"/>
      <c r="EC193" s="21"/>
      <c r="ED193" s="5"/>
      <c r="EE193" s="12"/>
      <c r="EF193" s="6"/>
      <c r="EG193" s="56"/>
      <c r="EH193" s="21"/>
      <c r="EI193" s="5"/>
      <c r="EJ193" s="5"/>
      <c r="EK193" s="21"/>
      <c r="EL193" s="5"/>
      <c r="EM193" s="12"/>
      <c r="EN193" s="6"/>
      <c r="EO193" s="56"/>
      <c r="EP193" s="21"/>
      <c r="EQ193" s="5"/>
      <c r="ER193" s="5"/>
      <c r="ES193" s="21"/>
      <c r="ET193" s="5"/>
      <c r="EU193" s="12"/>
      <c r="EV193" s="6"/>
      <c r="EW193" s="56"/>
      <c r="EX193" s="21"/>
      <c r="EY193" s="5"/>
      <c r="EZ193" s="5"/>
      <c r="FA193" s="21"/>
      <c r="FB193" s="5"/>
      <c r="FC193" s="12"/>
      <c r="FD193" s="6"/>
      <c r="FE193" s="56"/>
      <c r="FF193" s="21"/>
      <c r="FG193" s="5"/>
      <c r="FH193" s="5"/>
      <c r="FI193" s="21"/>
      <c r="FJ193" s="5"/>
      <c r="FK193" s="12"/>
      <c r="FL193" s="6"/>
      <c r="FM193" s="56"/>
      <c r="FN193" s="21"/>
      <c r="FO193" s="5"/>
      <c r="FP193" s="5"/>
      <c r="FQ193" s="21"/>
      <c r="FR193" s="5"/>
      <c r="FS193" s="12"/>
      <c r="FT193" s="6"/>
      <c r="FU193" s="56"/>
      <c r="FV193" s="21"/>
      <c r="FW193" s="5"/>
      <c r="FX193" s="5"/>
      <c r="FY193" s="21"/>
      <c r="FZ193" s="5"/>
      <c r="GA193" s="12"/>
      <c r="GB193" s="6"/>
      <c r="GC193" s="56"/>
      <c r="GD193" s="21"/>
      <c r="GE193" s="5"/>
      <c r="GF193" s="5"/>
      <c r="GG193" s="21"/>
      <c r="GH193" s="5"/>
      <c r="GI193" s="12"/>
      <c r="GJ193" s="6"/>
      <c r="GK193" s="56"/>
      <c r="GL193" s="21"/>
      <c r="GM193" s="5"/>
      <c r="GN193" s="5"/>
      <c r="GO193" s="21"/>
      <c r="GP193" s="5"/>
      <c r="GQ193" s="12"/>
      <c r="GR193" s="6"/>
      <c r="GS193" s="56"/>
      <c r="GT193" s="21"/>
      <c r="GU193" s="5"/>
      <c r="GV193" s="5"/>
      <c r="GW193" s="21"/>
      <c r="GX193" s="5"/>
      <c r="GY193" s="12"/>
      <c r="GZ193" s="6"/>
      <c r="HA193" s="56"/>
      <c r="HB193" s="21"/>
      <c r="HC193" s="5"/>
      <c r="HD193" s="5"/>
      <c r="HE193" s="21"/>
      <c r="HF193" s="5"/>
      <c r="HG193" s="12"/>
      <c r="HH193" s="6"/>
      <c r="HI193" s="56"/>
      <c r="HJ193" s="21"/>
      <c r="HK193" s="5"/>
      <c r="HL193" s="5"/>
      <c r="HM193" s="21"/>
      <c r="HN193" s="5"/>
      <c r="HO193" s="12"/>
      <c r="HP193" s="6"/>
      <c r="HQ193" s="56"/>
      <c r="HR193" s="21"/>
      <c r="HS193" s="5"/>
      <c r="HT193" s="5"/>
      <c r="HU193" s="21"/>
      <c r="HV193" s="5"/>
      <c r="HW193" s="12"/>
      <c r="HX193" s="6"/>
      <c r="HY193" s="56"/>
      <c r="HZ193" s="21"/>
      <c r="IA193" s="5"/>
      <c r="IB193" s="5"/>
      <c r="IC193" s="21"/>
      <c r="ID193" s="5"/>
      <c r="IE193" s="12"/>
      <c r="IF193" s="6"/>
      <c r="IG193" s="56"/>
      <c r="IH193" s="21"/>
      <c r="II193" s="5"/>
      <c r="IJ193" s="5"/>
      <c r="IK193" s="21"/>
      <c r="IL193" s="5"/>
      <c r="IM193" s="12"/>
      <c r="IN193" s="6"/>
      <c r="IO193" s="56"/>
      <c r="IP193" s="21"/>
      <c r="IQ193" s="5"/>
      <c r="IR193" s="5"/>
      <c r="IS193" s="21"/>
      <c r="IT193" s="5"/>
      <c r="IU193" s="12"/>
      <c r="IV193" s="6"/>
    </row>
    <row r="194" spans="2:256" ht="12.75" customHeight="1" x14ac:dyDescent="0.2">
      <c r="B194" s="103"/>
      <c r="C194" s="72"/>
      <c r="D194" s="73"/>
      <c r="E194" s="73"/>
      <c r="F194" s="101"/>
      <c r="G194" s="73"/>
      <c r="H194" s="104"/>
      <c r="I194" s="74"/>
      <c r="J194" s="62"/>
      <c r="K194" s="14"/>
      <c r="L194" s="14"/>
      <c r="M194" s="62"/>
      <c r="N194" s="14"/>
      <c r="O194" s="63"/>
      <c r="P194" s="15"/>
      <c r="Q194" s="64"/>
      <c r="R194" s="62"/>
      <c r="S194" s="14"/>
      <c r="T194" s="14"/>
      <c r="U194" s="62"/>
      <c r="V194" s="14"/>
      <c r="W194" s="63"/>
      <c r="X194" s="15"/>
      <c r="Y194" s="64"/>
      <c r="Z194" s="62"/>
      <c r="AA194" s="14"/>
      <c r="AB194" s="14"/>
      <c r="AC194" s="62"/>
      <c r="AD194" s="14"/>
      <c r="AE194" s="63"/>
      <c r="AF194" s="15"/>
      <c r="AG194" s="64"/>
      <c r="AH194" s="62"/>
      <c r="AI194" s="14"/>
      <c r="AJ194" s="14"/>
      <c r="AK194" s="62"/>
      <c r="AL194" s="14"/>
      <c r="AM194" s="63"/>
      <c r="AN194" s="15"/>
      <c r="AO194" s="64"/>
      <c r="AP194" s="62"/>
      <c r="AQ194" s="14"/>
      <c r="AR194" s="14"/>
      <c r="AS194" s="62"/>
      <c r="AT194" s="14"/>
      <c r="AU194" s="63"/>
      <c r="AV194" s="15"/>
      <c r="AW194" s="64"/>
      <c r="AX194" s="62"/>
      <c r="AY194" s="14"/>
      <c r="AZ194" s="14"/>
      <c r="BA194" s="62"/>
      <c r="BB194" s="14"/>
      <c r="BC194" s="63"/>
      <c r="BD194" s="15"/>
      <c r="BE194" s="64"/>
      <c r="BF194" s="62"/>
      <c r="BG194" s="14"/>
      <c r="BH194" s="14"/>
      <c r="BI194" s="62"/>
      <c r="BJ194" s="14"/>
      <c r="BK194" s="63"/>
      <c r="BL194" s="15"/>
      <c r="BM194" s="64"/>
      <c r="BN194" s="62"/>
      <c r="BO194" s="14"/>
      <c r="BP194" s="14"/>
      <c r="BQ194" s="62"/>
      <c r="BR194" s="14"/>
      <c r="BS194" s="63"/>
      <c r="BT194" s="15"/>
      <c r="BU194" s="64"/>
      <c r="BV194" s="62"/>
      <c r="BW194" s="14"/>
      <c r="BX194" s="14"/>
      <c r="BY194" s="61"/>
      <c r="BZ194" s="5"/>
      <c r="CA194" s="12"/>
      <c r="CB194" s="6"/>
      <c r="CC194" s="56"/>
      <c r="CD194" s="21"/>
      <c r="CE194" s="5"/>
      <c r="CF194" s="5"/>
      <c r="CG194" s="21"/>
      <c r="CH194" s="5"/>
      <c r="CI194" s="12"/>
      <c r="CJ194" s="6"/>
      <c r="CK194" s="56"/>
      <c r="CL194" s="21"/>
      <c r="CM194" s="5"/>
      <c r="CN194" s="5"/>
      <c r="CO194" s="21"/>
      <c r="CP194" s="5"/>
      <c r="CQ194" s="12"/>
      <c r="CR194" s="6"/>
      <c r="CS194" s="56"/>
      <c r="CT194" s="21"/>
      <c r="CU194" s="5"/>
      <c r="CV194" s="5"/>
      <c r="CW194" s="21"/>
      <c r="CX194" s="5"/>
      <c r="CY194" s="12"/>
      <c r="CZ194" s="6"/>
      <c r="DA194" s="56"/>
      <c r="DB194" s="21"/>
      <c r="DC194" s="5"/>
      <c r="DD194" s="5"/>
      <c r="DE194" s="21"/>
      <c r="DF194" s="5"/>
      <c r="DG194" s="12"/>
      <c r="DH194" s="6"/>
      <c r="DI194" s="56"/>
      <c r="DJ194" s="21"/>
      <c r="DK194" s="5"/>
      <c r="DL194" s="5"/>
      <c r="DM194" s="21"/>
      <c r="DN194" s="5"/>
      <c r="DO194" s="12"/>
      <c r="DP194" s="6"/>
      <c r="DQ194" s="56"/>
      <c r="DR194" s="21"/>
      <c r="DS194" s="5"/>
      <c r="DT194" s="5"/>
      <c r="DU194" s="21"/>
      <c r="DV194" s="5"/>
      <c r="DW194" s="12"/>
      <c r="DX194" s="6"/>
      <c r="DY194" s="56"/>
      <c r="DZ194" s="21"/>
      <c r="EA194" s="5"/>
      <c r="EB194" s="5"/>
      <c r="EC194" s="21"/>
      <c r="ED194" s="5"/>
      <c r="EE194" s="12"/>
      <c r="EF194" s="6"/>
      <c r="EG194" s="56"/>
      <c r="EH194" s="21"/>
      <c r="EI194" s="5"/>
      <c r="EJ194" s="5"/>
      <c r="EK194" s="21"/>
      <c r="EL194" s="5"/>
      <c r="EM194" s="12"/>
      <c r="EN194" s="6"/>
      <c r="EO194" s="56"/>
      <c r="EP194" s="21"/>
      <c r="EQ194" s="5"/>
      <c r="ER194" s="5"/>
      <c r="ES194" s="21"/>
      <c r="ET194" s="5"/>
      <c r="EU194" s="12"/>
      <c r="EV194" s="6"/>
      <c r="EW194" s="56"/>
      <c r="EX194" s="21"/>
      <c r="EY194" s="5"/>
      <c r="EZ194" s="5"/>
      <c r="FA194" s="21"/>
      <c r="FB194" s="5"/>
      <c r="FC194" s="12"/>
      <c r="FD194" s="6"/>
      <c r="FE194" s="56"/>
      <c r="FF194" s="21"/>
      <c r="FG194" s="5"/>
      <c r="FH194" s="5"/>
      <c r="FI194" s="21"/>
      <c r="FJ194" s="5"/>
      <c r="FK194" s="12"/>
      <c r="FL194" s="6"/>
      <c r="FM194" s="56"/>
      <c r="FN194" s="21"/>
      <c r="FO194" s="5"/>
      <c r="FP194" s="5"/>
      <c r="FQ194" s="21"/>
      <c r="FR194" s="5"/>
      <c r="FS194" s="12"/>
      <c r="FT194" s="6"/>
      <c r="FU194" s="56"/>
      <c r="FV194" s="21"/>
      <c r="FW194" s="5"/>
      <c r="FX194" s="5"/>
      <c r="FY194" s="21"/>
      <c r="FZ194" s="5"/>
      <c r="GA194" s="12"/>
      <c r="GB194" s="6"/>
      <c r="GC194" s="56"/>
      <c r="GD194" s="21"/>
      <c r="GE194" s="5"/>
      <c r="GF194" s="5"/>
      <c r="GG194" s="21"/>
      <c r="GH194" s="5"/>
      <c r="GI194" s="12"/>
      <c r="GJ194" s="6"/>
      <c r="GK194" s="56"/>
      <c r="GL194" s="21"/>
      <c r="GM194" s="5"/>
      <c r="GN194" s="5"/>
      <c r="GO194" s="21"/>
      <c r="GP194" s="5"/>
      <c r="GQ194" s="12"/>
      <c r="GR194" s="6"/>
      <c r="GS194" s="56"/>
      <c r="GT194" s="21"/>
      <c r="GU194" s="5"/>
      <c r="GV194" s="5"/>
      <c r="GW194" s="21"/>
      <c r="GX194" s="5"/>
      <c r="GY194" s="12"/>
      <c r="GZ194" s="6"/>
      <c r="HA194" s="56"/>
      <c r="HB194" s="21"/>
      <c r="HC194" s="5"/>
      <c r="HD194" s="5"/>
      <c r="HE194" s="21"/>
      <c r="HF194" s="5"/>
      <c r="HG194" s="12"/>
      <c r="HH194" s="6"/>
      <c r="HI194" s="56"/>
      <c r="HJ194" s="21"/>
      <c r="HK194" s="5"/>
      <c r="HL194" s="5"/>
      <c r="HM194" s="21"/>
      <c r="HN194" s="5"/>
      <c r="HO194" s="12"/>
      <c r="HP194" s="6"/>
      <c r="HQ194" s="56"/>
      <c r="HR194" s="21"/>
      <c r="HS194" s="5"/>
      <c r="HT194" s="5"/>
      <c r="HU194" s="21"/>
      <c r="HV194" s="5"/>
      <c r="HW194" s="12"/>
      <c r="HX194" s="6"/>
      <c r="HY194" s="56"/>
      <c r="HZ194" s="21"/>
      <c r="IA194" s="5"/>
      <c r="IB194" s="5"/>
      <c r="IC194" s="21"/>
      <c r="ID194" s="5"/>
      <c r="IE194" s="12"/>
      <c r="IF194" s="6"/>
      <c r="IG194" s="56"/>
      <c r="IH194" s="21"/>
      <c r="II194" s="5"/>
      <c r="IJ194" s="5"/>
      <c r="IK194" s="21"/>
      <c r="IL194" s="5"/>
      <c r="IM194" s="12"/>
      <c r="IN194" s="6"/>
      <c r="IO194" s="56"/>
      <c r="IP194" s="21"/>
      <c r="IQ194" s="5"/>
      <c r="IR194" s="5"/>
      <c r="IS194" s="21"/>
      <c r="IT194" s="5"/>
      <c r="IU194" s="12"/>
      <c r="IV194" s="6"/>
    </row>
    <row r="195" spans="2:256" ht="12.75" customHeight="1" x14ac:dyDescent="0.2">
      <c r="B195" s="103"/>
      <c r="C195" s="72"/>
      <c r="D195" s="73"/>
      <c r="E195" s="73"/>
      <c r="F195" s="72"/>
      <c r="G195" s="73"/>
      <c r="H195" s="104"/>
      <c r="I195" s="74"/>
      <c r="J195" s="62"/>
      <c r="K195" s="14"/>
      <c r="L195" s="14"/>
      <c r="M195" s="62"/>
      <c r="N195" s="14"/>
      <c r="O195" s="63"/>
      <c r="P195" s="15"/>
      <c r="Q195" s="64"/>
      <c r="R195" s="62"/>
      <c r="S195" s="14"/>
      <c r="T195" s="14"/>
      <c r="U195" s="62"/>
      <c r="V195" s="14"/>
      <c r="W195" s="63"/>
      <c r="X195" s="15"/>
      <c r="Y195" s="64"/>
      <c r="Z195" s="62"/>
      <c r="AA195" s="14"/>
      <c r="AB195" s="14"/>
      <c r="AC195" s="62"/>
      <c r="AD195" s="14"/>
      <c r="AE195" s="63"/>
      <c r="AF195" s="15"/>
      <c r="AG195" s="64"/>
      <c r="AH195" s="62"/>
      <c r="AI195" s="14"/>
      <c r="AJ195" s="14"/>
      <c r="AK195" s="62"/>
      <c r="AL195" s="14"/>
      <c r="AM195" s="63"/>
      <c r="AN195" s="15"/>
      <c r="AO195" s="64"/>
      <c r="AP195" s="62"/>
      <c r="AQ195" s="14"/>
      <c r="AR195" s="14"/>
      <c r="AS195" s="62"/>
      <c r="AT195" s="14"/>
      <c r="AU195" s="63"/>
      <c r="AV195" s="15"/>
      <c r="AW195" s="64"/>
      <c r="AX195" s="62"/>
      <c r="AY195" s="14"/>
      <c r="AZ195" s="14"/>
      <c r="BA195" s="62"/>
      <c r="BB195" s="14"/>
      <c r="BC195" s="63"/>
      <c r="BD195" s="15"/>
      <c r="BE195" s="64"/>
      <c r="BF195" s="62"/>
      <c r="BG195" s="14"/>
      <c r="BH195" s="14"/>
      <c r="BI195" s="62"/>
      <c r="BJ195" s="14"/>
      <c r="BK195" s="63"/>
      <c r="BL195" s="15"/>
      <c r="BM195" s="64"/>
      <c r="BN195" s="62"/>
      <c r="BO195" s="14"/>
      <c r="BP195" s="14"/>
      <c r="BQ195" s="62"/>
      <c r="BR195" s="14"/>
      <c r="BS195" s="63"/>
      <c r="BT195" s="15"/>
      <c r="BU195" s="64"/>
      <c r="BV195" s="62"/>
      <c r="BW195" s="14"/>
      <c r="BX195" s="14"/>
      <c r="BY195" s="61"/>
      <c r="BZ195" s="5"/>
      <c r="CA195" s="12"/>
      <c r="CB195" s="6"/>
      <c r="CC195" s="56"/>
      <c r="CD195" s="21"/>
      <c r="CE195" s="5"/>
      <c r="CF195" s="5"/>
      <c r="CG195" s="21"/>
      <c r="CH195" s="5"/>
      <c r="CI195" s="12"/>
      <c r="CJ195" s="6"/>
      <c r="CK195" s="56"/>
      <c r="CL195" s="21"/>
      <c r="CM195" s="5"/>
      <c r="CN195" s="5"/>
      <c r="CO195" s="21"/>
      <c r="CP195" s="5"/>
      <c r="CQ195" s="12"/>
      <c r="CR195" s="6"/>
      <c r="CS195" s="56"/>
      <c r="CT195" s="21"/>
      <c r="CU195" s="5"/>
      <c r="CV195" s="5"/>
      <c r="CW195" s="21"/>
      <c r="CX195" s="5"/>
      <c r="CY195" s="12"/>
      <c r="CZ195" s="6"/>
      <c r="DA195" s="56"/>
      <c r="DB195" s="21"/>
      <c r="DC195" s="5"/>
      <c r="DD195" s="5"/>
      <c r="DE195" s="21"/>
      <c r="DF195" s="5"/>
      <c r="DG195" s="12"/>
      <c r="DH195" s="6"/>
      <c r="DI195" s="56"/>
      <c r="DJ195" s="21"/>
      <c r="DK195" s="5"/>
      <c r="DL195" s="5"/>
      <c r="DM195" s="21"/>
      <c r="DN195" s="5"/>
      <c r="DO195" s="12"/>
      <c r="DP195" s="6"/>
      <c r="DQ195" s="56"/>
      <c r="DR195" s="21"/>
      <c r="DS195" s="5"/>
      <c r="DT195" s="5"/>
      <c r="DU195" s="21"/>
      <c r="DV195" s="5"/>
      <c r="DW195" s="12"/>
      <c r="DX195" s="6"/>
      <c r="DY195" s="56"/>
      <c r="DZ195" s="21"/>
      <c r="EA195" s="5"/>
      <c r="EB195" s="5"/>
      <c r="EC195" s="21"/>
      <c r="ED195" s="5"/>
      <c r="EE195" s="12"/>
      <c r="EF195" s="6"/>
      <c r="EG195" s="56"/>
      <c r="EH195" s="21"/>
      <c r="EI195" s="5"/>
      <c r="EJ195" s="5"/>
      <c r="EK195" s="21"/>
      <c r="EL195" s="5"/>
      <c r="EM195" s="12"/>
      <c r="EN195" s="6"/>
      <c r="EO195" s="56"/>
      <c r="EP195" s="21"/>
      <c r="EQ195" s="5"/>
      <c r="ER195" s="5"/>
      <c r="ES195" s="21"/>
      <c r="ET195" s="5"/>
      <c r="EU195" s="12"/>
      <c r="EV195" s="6"/>
      <c r="EW195" s="56"/>
      <c r="EX195" s="21"/>
      <c r="EY195" s="5"/>
      <c r="EZ195" s="5"/>
      <c r="FA195" s="21"/>
      <c r="FB195" s="5"/>
      <c r="FC195" s="12"/>
      <c r="FD195" s="6"/>
      <c r="FE195" s="56"/>
      <c r="FF195" s="21"/>
      <c r="FG195" s="5"/>
      <c r="FH195" s="5"/>
      <c r="FI195" s="21"/>
      <c r="FJ195" s="5"/>
      <c r="FK195" s="12"/>
      <c r="FL195" s="6"/>
      <c r="FM195" s="56"/>
      <c r="FN195" s="21"/>
      <c r="FO195" s="5"/>
      <c r="FP195" s="5"/>
      <c r="FQ195" s="21"/>
      <c r="FR195" s="5"/>
      <c r="FS195" s="12"/>
      <c r="FT195" s="6"/>
      <c r="FU195" s="56"/>
      <c r="FV195" s="21"/>
      <c r="FW195" s="5"/>
      <c r="FX195" s="5"/>
      <c r="FY195" s="21"/>
      <c r="FZ195" s="5"/>
      <c r="GA195" s="12"/>
      <c r="GB195" s="6"/>
      <c r="GC195" s="56"/>
      <c r="GD195" s="21"/>
      <c r="GE195" s="5"/>
      <c r="GF195" s="5"/>
      <c r="GG195" s="21"/>
      <c r="GH195" s="5"/>
      <c r="GI195" s="12"/>
      <c r="GJ195" s="6"/>
      <c r="GK195" s="56"/>
      <c r="GL195" s="21"/>
      <c r="GM195" s="5"/>
      <c r="GN195" s="5"/>
      <c r="GO195" s="21"/>
      <c r="GP195" s="5"/>
      <c r="GQ195" s="12"/>
      <c r="GR195" s="6"/>
      <c r="GS195" s="56"/>
      <c r="GT195" s="21"/>
      <c r="GU195" s="5"/>
      <c r="GV195" s="5"/>
      <c r="GW195" s="21"/>
      <c r="GX195" s="5"/>
      <c r="GY195" s="12"/>
      <c r="GZ195" s="6"/>
      <c r="HA195" s="56"/>
      <c r="HB195" s="21"/>
      <c r="HC195" s="5"/>
      <c r="HD195" s="5"/>
      <c r="HE195" s="21"/>
      <c r="HF195" s="5"/>
      <c r="HG195" s="12"/>
      <c r="HH195" s="6"/>
      <c r="HI195" s="56"/>
      <c r="HJ195" s="21"/>
      <c r="HK195" s="5"/>
      <c r="HL195" s="5"/>
      <c r="HM195" s="21"/>
      <c r="HN195" s="5"/>
      <c r="HO195" s="12"/>
      <c r="HP195" s="6"/>
      <c r="HQ195" s="56"/>
      <c r="HR195" s="21"/>
      <c r="HS195" s="5"/>
      <c r="HT195" s="5"/>
      <c r="HU195" s="21"/>
      <c r="HV195" s="5"/>
      <c r="HW195" s="12"/>
      <c r="HX195" s="6"/>
      <c r="HY195" s="56"/>
      <c r="HZ195" s="21"/>
      <c r="IA195" s="5"/>
      <c r="IB195" s="5"/>
      <c r="IC195" s="21"/>
      <c r="ID195" s="5"/>
      <c r="IE195" s="12"/>
      <c r="IF195" s="6"/>
      <c r="IG195" s="56"/>
      <c r="IH195" s="21"/>
      <c r="II195" s="5"/>
      <c r="IJ195" s="5"/>
      <c r="IK195" s="21"/>
      <c r="IL195" s="5"/>
      <c r="IM195" s="12"/>
      <c r="IN195" s="6"/>
      <c r="IO195" s="56"/>
      <c r="IP195" s="21"/>
      <c r="IQ195" s="5"/>
      <c r="IR195" s="5"/>
      <c r="IS195" s="21"/>
      <c r="IT195" s="5"/>
      <c r="IU195" s="12"/>
      <c r="IV195" s="6"/>
    </row>
    <row r="196" spans="2:256" ht="12.75" customHeight="1" x14ac:dyDescent="0.2">
      <c r="B196" s="103"/>
      <c r="C196" s="72"/>
      <c r="D196" s="73"/>
      <c r="E196" s="73"/>
      <c r="F196" s="72"/>
      <c r="G196" s="73"/>
      <c r="H196" s="104"/>
      <c r="I196" s="74"/>
      <c r="J196" s="62"/>
      <c r="K196" s="14"/>
      <c r="L196" s="14"/>
      <c r="M196" s="62"/>
      <c r="N196" s="14"/>
      <c r="O196" s="63"/>
      <c r="P196" s="15"/>
      <c r="Q196" s="64"/>
      <c r="R196" s="62"/>
      <c r="S196" s="14"/>
      <c r="T196" s="14"/>
      <c r="U196" s="62"/>
      <c r="V196" s="14"/>
      <c r="W196" s="63"/>
      <c r="X196" s="15"/>
      <c r="Y196" s="64"/>
      <c r="Z196" s="62"/>
      <c r="AA196" s="14"/>
      <c r="AB196" s="14"/>
      <c r="AC196" s="62"/>
      <c r="AD196" s="14"/>
      <c r="AE196" s="63"/>
      <c r="AF196" s="15"/>
      <c r="AG196" s="64"/>
      <c r="AH196" s="62"/>
      <c r="AI196" s="14"/>
      <c r="AJ196" s="14"/>
      <c r="AK196" s="62"/>
      <c r="AL196" s="14"/>
      <c r="AM196" s="63"/>
      <c r="AN196" s="15"/>
      <c r="AO196" s="64"/>
      <c r="AP196" s="62"/>
      <c r="AQ196" s="14"/>
      <c r="AR196" s="14"/>
      <c r="AS196" s="62"/>
      <c r="AT196" s="14"/>
      <c r="AU196" s="63"/>
      <c r="AV196" s="15"/>
      <c r="AW196" s="64"/>
      <c r="AX196" s="62"/>
      <c r="AY196" s="14"/>
      <c r="AZ196" s="14"/>
      <c r="BA196" s="62"/>
      <c r="BB196" s="14"/>
      <c r="BC196" s="63"/>
      <c r="BD196" s="15"/>
      <c r="BE196" s="64"/>
      <c r="BF196" s="62"/>
      <c r="BG196" s="14"/>
      <c r="BH196" s="14"/>
      <c r="BI196" s="62"/>
      <c r="BJ196" s="14"/>
      <c r="BK196" s="63"/>
      <c r="BL196" s="15"/>
      <c r="BM196" s="64"/>
      <c r="BN196" s="62"/>
      <c r="BO196" s="14"/>
      <c r="BP196" s="14"/>
      <c r="BQ196" s="62"/>
      <c r="BR196" s="14"/>
      <c r="BS196" s="63"/>
      <c r="BT196" s="15"/>
      <c r="BU196" s="64"/>
      <c r="BV196" s="62"/>
      <c r="BW196" s="14"/>
      <c r="BX196" s="14"/>
      <c r="BY196" s="61"/>
      <c r="BZ196" s="5"/>
      <c r="CA196" s="12"/>
      <c r="CB196" s="6"/>
      <c r="CC196" s="56"/>
      <c r="CD196" s="21"/>
      <c r="CE196" s="5"/>
      <c r="CF196" s="5"/>
      <c r="CG196" s="21"/>
      <c r="CH196" s="5"/>
      <c r="CI196" s="12"/>
      <c r="CJ196" s="6"/>
      <c r="CK196" s="56"/>
      <c r="CL196" s="21"/>
      <c r="CM196" s="5"/>
      <c r="CN196" s="5"/>
      <c r="CO196" s="21"/>
      <c r="CP196" s="5"/>
      <c r="CQ196" s="12"/>
      <c r="CR196" s="6"/>
      <c r="CS196" s="56"/>
      <c r="CT196" s="21"/>
      <c r="CU196" s="5"/>
      <c r="CV196" s="5"/>
      <c r="CW196" s="21"/>
      <c r="CX196" s="5"/>
      <c r="CY196" s="12"/>
      <c r="CZ196" s="6"/>
      <c r="DA196" s="56"/>
      <c r="DB196" s="21"/>
      <c r="DC196" s="5"/>
      <c r="DD196" s="5"/>
      <c r="DE196" s="21"/>
      <c r="DF196" s="5"/>
      <c r="DG196" s="12"/>
      <c r="DH196" s="6"/>
      <c r="DI196" s="56"/>
      <c r="DJ196" s="21"/>
      <c r="DK196" s="5"/>
      <c r="DL196" s="5"/>
      <c r="DM196" s="21"/>
      <c r="DN196" s="5"/>
      <c r="DO196" s="12"/>
      <c r="DP196" s="6"/>
      <c r="DQ196" s="56"/>
      <c r="DR196" s="21"/>
      <c r="DS196" s="5"/>
      <c r="DT196" s="5"/>
      <c r="DU196" s="21"/>
      <c r="DV196" s="5"/>
      <c r="DW196" s="12"/>
      <c r="DX196" s="6"/>
      <c r="DY196" s="56"/>
      <c r="DZ196" s="21"/>
      <c r="EA196" s="5"/>
      <c r="EB196" s="5"/>
      <c r="EC196" s="21"/>
      <c r="ED196" s="5"/>
      <c r="EE196" s="12"/>
      <c r="EF196" s="6"/>
      <c r="EG196" s="56"/>
      <c r="EH196" s="21"/>
      <c r="EI196" s="5"/>
      <c r="EJ196" s="5"/>
      <c r="EK196" s="21"/>
      <c r="EL196" s="5"/>
      <c r="EM196" s="12"/>
      <c r="EN196" s="6"/>
      <c r="EO196" s="56"/>
      <c r="EP196" s="21"/>
      <c r="EQ196" s="5"/>
      <c r="ER196" s="5"/>
      <c r="ES196" s="21"/>
      <c r="ET196" s="5"/>
      <c r="EU196" s="12"/>
      <c r="EV196" s="6"/>
      <c r="EW196" s="56"/>
      <c r="EX196" s="21"/>
      <c r="EY196" s="5"/>
      <c r="EZ196" s="5"/>
      <c r="FA196" s="21"/>
      <c r="FB196" s="5"/>
      <c r="FC196" s="12"/>
      <c r="FD196" s="6"/>
      <c r="FE196" s="56"/>
      <c r="FF196" s="21"/>
      <c r="FG196" s="5"/>
      <c r="FH196" s="5"/>
      <c r="FI196" s="21"/>
      <c r="FJ196" s="5"/>
      <c r="FK196" s="12"/>
      <c r="FL196" s="6"/>
      <c r="FM196" s="56"/>
      <c r="FN196" s="21"/>
      <c r="FO196" s="5"/>
      <c r="FP196" s="5"/>
      <c r="FQ196" s="21"/>
      <c r="FR196" s="5"/>
      <c r="FS196" s="12"/>
      <c r="FT196" s="6"/>
      <c r="FU196" s="56"/>
      <c r="FV196" s="21"/>
      <c r="FW196" s="5"/>
      <c r="FX196" s="5"/>
      <c r="FY196" s="21"/>
      <c r="FZ196" s="5"/>
      <c r="GA196" s="12"/>
      <c r="GB196" s="6"/>
      <c r="GC196" s="56"/>
      <c r="GD196" s="21"/>
      <c r="GE196" s="5"/>
      <c r="GF196" s="5"/>
      <c r="GG196" s="21"/>
      <c r="GH196" s="5"/>
      <c r="GI196" s="12"/>
      <c r="GJ196" s="6"/>
      <c r="GK196" s="56"/>
      <c r="GL196" s="21"/>
      <c r="GM196" s="5"/>
      <c r="GN196" s="5"/>
      <c r="GO196" s="21"/>
      <c r="GP196" s="5"/>
      <c r="GQ196" s="12"/>
      <c r="GR196" s="6"/>
      <c r="GS196" s="56"/>
      <c r="GT196" s="21"/>
      <c r="GU196" s="5"/>
      <c r="GV196" s="5"/>
      <c r="GW196" s="21"/>
      <c r="GX196" s="5"/>
      <c r="GY196" s="12"/>
      <c r="GZ196" s="6"/>
      <c r="HA196" s="56"/>
      <c r="HB196" s="21"/>
      <c r="HC196" s="5"/>
      <c r="HD196" s="5"/>
      <c r="HE196" s="21"/>
      <c r="HF196" s="5"/>
      <c r="HG196" s="12"/>
      <c r="HH196" s="6"/>
      <c r="HI196" s="56"/>
      <c r="HJ196" s="21"/>
      <c r="HK196" s="5"/>
      <c r="HL196" s="5"/>
      <c r="HM196" s="21"/>
      <c r="HN196" s="5"/>
      <c r="HO196" s="12"/>
      <c r="HP196" s="6"/>
      <c r="HQ196" s="56"/>
      <c r="HR196" s="21"/>
      <c r="HS196" s="5"/>
      <c r="HT196" s="5"/>
      <c r="HU196" s="21"/>
      <c r="HV196" s="5"/>
      <c r="HW196" s="12"/>
      <c r="HX196" s="6"/>
      <c r="HY196" s="56"/>
      <c r="HZ196" s="21"/>
      <c r="IA196" s="5"/>
      <c r="IB196" s="5"/>
      <c r="IC196" s="21"/>
      <c r="ID196" s="5"/>
      <c r="IE196" s="12"/>
      <c r="IF196" s="6"/>
      <c r="IG196" s="56"/>
      <c r="IH196" s="21"/>
      <c r="II196" s="5"/>
      <c r="IJ196" s="5"/>
      <c r="IK196" s="21"/>
      <c r="IL196" s="5"/>
      <c r="IM196" s="12"/>
      <c r="IN196" s="6"/>
      <c r="IO196" s="56"/>
      <c r="IP196" s="21"/>
      <c r="IQ196" s="5"/>
      <c r="IR196" s="5"/>
      <c r="IS196" s="21"/>
      <c r="IT196" s="5"/>
      <c r="IU196" s="12"/>
      <c r="IV196" s="6"/>
    </row>
    <row r="197" spans="2:256" ht="12.75" customHeight="1" x14ac:dyDescent="0.2">
      <c r="B197" s="103"/>
      <c r="C197" s="72"/>
      <c r="D197" s="73"/>
      <c r="E197" s="73"/>
      <c r="F197" s="101"/>
      <c r="G197" s="73"/>
      <c r="H197" s="104"/>
      <c r="I197" s="74"/>
      <c r="J197" s="62"/>
      <c r="K197" s="14"/>
      <c r="L197" s="14"/>
      <c r="M197" s="62"/>
      <c r="N197" s="14"/>
      <c r="O197" s="63"/>
      <c r="P197" s="15"/>
      <c r="Q197" s="64"/>
      <c r="R197" s="62"/>
      <c r="S197" s="14"/>
      <c r="T197" s="14"/>
      <c r="U197" s="62"/>
      <c r="V197" s="14"/>
      <c r="W197" s="63"/>
      <c r="X197" s="15"/>
      <c r="Y197" s="64"/>
      <c r="Z197" s="62"/>
      <c r="AA197" s="14"/>
      <c r="AB197" s="14"/>
      <c r="AC197" s="62"/>
      <c r="AD197" s="14"/>
      <c r="AE197" s="63"/>
      <c r="AF197" s="15"/>
      <c r="AG197" s="64"/>
      <c r="AH197" s="62"/>
      <c r="AI197" s="14"/>
      <c r="AJ197" s="14"/>
      <c r="AK197" s="62"/>
      <c r="AL197" s="14"/>
      <c r="AM197" s="63"/>
      <c r="AN197" s="15"/>
      <c r="AO197" s="64"/>
      <c r="AP197" s="62"/>
      <c r="AQ197" s="14"/>
      <c r="AR197" s="14"/>
      <c r="AS197" s="62"/>
      <c r="AT197" s="14"/>
      <c r="AU197" s="63"/>
      <c r="AV197" s="15"/>
      <c r="AW197" s="64"/>
      <c r="AX197" s="62"/>
      <c r="AY197" s="14"/>
      <c r="AZ197" s="14"/>
      <c r="BA197" s="62"/>
      <c r="BB197" s="14"/>
      <c r="BC197" s="63"/>
      <c r="BD197" s="15"/>
      <c r="BE197" s="64"/>
      <c r="BF197" s="62"/>
      <c r="BG197" s="14"/>
      <c r="BH197" s="14"/>
      <c r="BI197" s="62"/>
      <c r="BJ197" s="14"/>
      <c r="BK197" s="63"/>
      <c r="BL197" s="15"/>
      <c r="BM197" s="64"/>
      <c r="BN197" s="62"/>
      <c r="BO197" s="14"/>
      <c r="BP197" s="14"/>
      <c r="BQ197" s="62"/>
      <c r="BR197" s="14"/>
      <c r="BS197" s="63"/>
      <c r="BT197" s="15"/>
      <c r="BU197" s="64"/>
      <c r="BV197" s="62"/>
      <c r="BW197" s="14"/>
      <c r="BX197" s="14"/>
      <c r="BY197" s="61"/>
      <c r="BZ197" s="5"/>
      <c r="CA197" s="12"/>
      <c r="CB197" s="6"/>
      <c r="CC197" s="56"/>
      <c r="CD197" s="21"/>
      <c r="CE197" s="5"/>
      <c r="CF197" s="5"/>
      <c r="CG197" s="21"/>
      <c r="CH197" s="5"/>
      <c r="CI197" s="12"/>
      <c r="CJ197" s="6"/>
      <c r="CK197" s="56"/>
      <c r="CL197" s="21"/>
      <c r="CM197" s="5"/>
      <c r="CN197" s="5"/>
      <c r="CO197" s="21"/>
      <c r="CP197" s="5"/>
      <c r="CQ197" s="12"/>
      <c r="CR197" s="6"/>
      <c r="CS197" s="56"/>
      <c r="CT197" s="21"/>
      <c r="CU197" s="5"/>
      <c r="CV197" s="5"/>
      <c r="CW197" s="21"/>
      <c r="CX197" s="5"/>
      <c r="CY197" s="12"/>
      <c r="CZ197" s="6"/>
      <c r="DA197" s="56"/>
      <c r="DB197" s="21"/>
      <c r="DC197" s="5"/>
      <c r="DD197" s="5"/>
      <c r="DE197" s="21"/>
      <c r="DF197" s="5"/>
      <c r="DG197" s="12"/>
      <c r="DH197" s="6"/>
      <c r="DI197" s="56"/>
      <c r="DJ197" s="21"/>
      <c r="DK197" s="5"/>
      <c r="DL197" s="5"/>
      <c r="DM197" s="21"/>
      <c r="DN197" s="5"/>
      <c r="DO197" s="12"/>
      <c r="DP197" s="6"/>
      <c r="DQ197" s="56"/>
      <c r="DR197" s="21"/>
      <c r="DS197" s="5"/>
      <c r="DT197" s="5"/>
      <c r="DU197" s="21"/>
      <c r="DV197" s="5"/>
      <c r="DW197" s="12"/>
      <c r="DX197" s="6"/>
      <c r="DY197" s="56"/>
      <c r="DZ197" s="21"/>
      <c r="EA197" s="5"/>
      <c r="EB197" s="5"/>
      <c r="EC197" s="21"/>
      <c r="ED197" s="5"/>
      <c r="EE197" s="12"/>
      <c r="EF197" s="6"/>
      <c r="EG197" s="56"/>
      <c r="EH197" s="21"/>
      <c r="EI197" s="5"/>
      <c r="EJ197" s="5"/>
      <c r="EK197" s="21"/>
      <c r="EL197" s="5"/>
      <c r="EM197" s="12"/>
      <c r="EN197" s="6"/>
      <c r="EO197" s="56"/>
      <c r="EP197" s="21"/>
      <c r="EQ197" s="5"/>
      <c r="ER197" s="5"/>
      <c r="ES197" s="21"/>
      <c r="ET197" s="5"/>
      <c r="EU197" s="12"/>
      <c r="EV197" s="6"/>
      <c r="EW197" s="56"/>
      <c r="EX197" s="21"/>
      <c r="EY197" s="5"/>
      <c r="EZ197" s="5"/>
      <c r="FA197" s="21"/>
      <c r="FB197" s="5"/>
      <c r="FC197" s="12"/>
      <c r="FD197" s="6"/>
      <c r="FE197" s="56"/>
      <c r="FF197" s="21"/>
      <c r="FG197" s="5"/>
      <c r="FH197" s="5"/>
      <c r="FI197" s="21"/>
      <c r="FJ197" s="5"/>
      <c r="FK197" s="12"/>
      <c r="FL197" s="6"/>
      <c r="FM197" s="56"/>
      <c r="FN197" s="21"/>
      <c r="FO197" s="5"/>
      <c r="FP197" s="5"/>
      <c r="FQ197" s="21"/>
      <c r="FR197" s="5"/>
      <c r="FS197" s="12"/>
      <c r="FT197" s="6"/>
      <c r="FU197" s="56"/>
      <c r="FV197" s="21"/>
      <c r="FW197" s="5"/>
      <c r="FX197" s="5"/>
      <c r="FY197" s="21"/>
      <c r="FZ197" s="5"/>
      <c r="GA197" s="12"/>
      <c r="GB197" s="6"/>
      <c r="GC197" s="56"/>
      <c r="GD197" s="21"/>
      <c r="GE197" s="5"/>
      <c r="GF197" s="5"/>
      <c r="GG197" s="21"/>
      <c r="GH197" s="5"/>
      <c r="GI197" s="12"/>
      <c r="GJ197" s="6"/>
      <c r="GK197" s="56"/>
      <c r="GL197" s="21"/>
      <c r="GM197" s="5"/>
      <c r="GN197" s="5"/>
      <c r="GO197" s="21"/>
      <c r="GP197" s="5"/>
      <c r="GQ197" s="12"/>
      <c r="GR197" s="6"/>
      <c r="GS197" s="56"/>
      <c r="GT197" s="21"/>
      <c r="GU197" s="5"/>
      <c r="GV197" s="5"/>
      <c r="GW197" s="21"/>
      <c r="GX197" s="5"/>
      <c r="GY197" s="12"/>
      <c r="GZ197" s="6"/>
      <c r="HA197" s="56"/>
      <c r="HB197" s="21"/>
      <c r="HC197" s="5"/>
      <c r="HD197" s="5"/>
      <c r="HE197" s="21"/>
      <c r="HF197" s="5"/>
      <c r="HG197" s="12"/>
      <c r="HH197" s="6"/>
      <c r="HI197" s="56"/>
      <c r="HJ197" s="21"/>
      <c r="HK197" s="5"/>
      <c r="HL197" s="5"/>
      <c r="HM197" s="21"/>
      <c r="HN197" s="5"/>
      <c r="HO197" s="12"/>
      <c r="HP197" s="6"/>
      <c r="HQ197" s="56"/>
      <c r="HR197" s="21"/>
      <c r="HS197" s="5"/>
      <c r="HT197" s="5"/>
      <c r="HU197" s="21"/>
      <c r="HV197" s="5"/>
      <c r="HW197" s="12"/>
      <c r="HX197" s="6"/>
      <c r="HY197" s="56"/>
      <c r="HZ197" s="21"/>
      <c r="IA197" s="5"/>
      <c r="IB197" s="5"/>
      <c r="IC197" s="21"/>
      <c r="ID197" s="5"/>
      <c r="IE197" s="12"/>
      <c r="IF197" s="6"/>
      <c r="IG197" s="56"/>
      <c r="IH197" s="21"/>
      <c r="II197" s="5"/>
      <c r="IJ197" s="5"/>
      <c r="IK197" s="21"/>
      <c r="IL197" s="5"/>
      <c r="IM197" s="12"/>
      <c r="IN197" s="6"/>
      <c r="IO197" s="56"/>
      <c r="IP197" s="21"/>
      <c r="IQ197" s="5"/>
      <c r="IR197" s="5"/>
      <c r="IS197" s="21"/>
      <c r="IT197" s="5"/>
      <c r="IU197" s="12"/>
      <c r="IV197" s="6"/>
    </row>
    <row r="198" spans="2:256" ht="12.75" customHeight="1" x14ac:dyDescent="0.2">
      <c r="B198" s="103"/>
      <c r="C198" s="72"/>
      <c r="D198" s="73"/>
      <c r="E198" s="73"/>
      <c r="F198" s="72"/>
      <c r="G198" s="73"/>
      <c r="H198" s="104"/>
      <c r="I198" s="74"/>
      <c r="J198" s="62"/>
      <c r="K198" s="14"/>
      <c r="L198" s="14"/>
      <c r="M198" s="62"/>
      <c r="N198" s="14"/>
      <c r="O198" s="63"/>
      <c r="P198" s="15"/>
      <c r="Q198" s="64"/>
      <c r="R198" s="62"/>
      <c r="S198" s="14"/>
      <c r="T198" s="14"/>
      <c r="U198" s="62"/>
      <c r="V198" s="14"/>
      <c r="W198" s="63"/>
      <c r="X198" s="15"/>
      <c r="Y198" s="64"/>
      <c r="Z198" s="62"/>
      <c r="AA198" s="14"/>
      <c r="AB198" s="14"/>
      <c r="AC198" s="62"/>
      <c r="AD198" s="14"/>
      <c r="AE198" s="63"/>
      <c r="AF198" s="15"/>
      <c r="AG198" s="64"/>
      <c r="AH198" s="62"/>
      <c r="AI198" s="14"/>
      <c r="AJ198" s="14"/>
      <c r="AK198" s="62"/>
      <c r="AL198" s="14"/>
      <c r="AM198" s="63"/>
      <c r="AN198" s="15"/>
      <c r="AO198" s="64"/>
      <c r="AP198" s="62"/>
      <c r="AQ198" s="14"/>
      <c r="AR198" s="14"/>
      <c r="AS198" s="62"/>
      <c r="AT198" s="14"/>
      <c r="AU198" s="63"/>
      <c r="AV198" s="15"/>
      <c r="AW198" s="64"/>
      <c r="AX198" s="62"/>
      <c r="AY198" s="14"/>
      <c r="AZ198" s="14"/>
      <c r="BA198" s="62"/>
      <c r="BB198" s="14"/>
      <c r="BC198" s="63"/>
      <c r="BD198" s="15"/>
      <c r="BE198" s="64"/>
      <c r="BF198" s="62"/>
      <c r="BG198" s="14"/>
      <c r="BH198" s="14"/>
      <c r="BI198" s="62"/>
      <c r="BJ198" s="14"/>
      <c r="BK198" s="63"/>
      <c r="BL198" s="15"/>
      <c r="BM198" s="64"/>
      <c r="BN198" s="62"/>
      <c r="BO198" s="14"/>
      <c r="BP198" s="14"/>
      <c r="BQ198" s="62"/>
      <c r="BR198" s="14"/>
      <c r="BS198" s="63"/>
      <c r="BT198" s="15"/>
      <c r="BU198" s="64"/>
      <c r="BV198" s="62"/>
      <c r="BW198" s="14"/>
      <c r="BX198" s="14"/>
      <c r="BY198" s="61"/>
      <c r="BZ198" s="5"/>
      <c r="CA198" s="12"/>
      <c r="CB198" s="6"/>
      <c r="CC198" s="56"/>
      <c r="CD198" s="21"/>
      <c r="CE198" s="5"/>
      <c r="CF198" s="5"/>
      <c r="CG198" s="21"/>
      <c r="CH198" s="5"/>
      <c r="CI198" s="12"/>
      <c r="CJ198" s="6"/>
      <c r="CK198" s="56"/>
      <c r="CL198" s="21"/>
      <c r="CM198" s="5"/>
      <c r="CN198" s="5"/>
      <c r="CO198" s="21"/>
      <c r="CP198" s="5"/>
      <c r="CQ198" s="12"/>
      <c r="CR198" s="6"/>
      <c r="CS198" s="56"/>
      <c r="CT198" s="21"/>
      <c r="CU198" s="5"/>
      <c r="CV198" s="5"/>
      <c r="CW198" s="21"/>
      <c r="CX198" s="5"/>
      <c r="CY198" s="12"/>
      <c r="CZ198" s="6"/>
      <c r="DA198" s="56"/>
      <c r="DB198" s="21"/>
      <c r="DC198" s="5"/>
      <c r="DD198" s="5"/>
      <c r="DE198" s="21"/>
      <c r="DF198" s="5"/>
      <c r="DG198" s="12"/>
      <c r="DH198" s="6"/>
      <c r="DI198" s="56"/>
      <c r="DJ198" s="21"/>
      <c r="DK198" s="5"/>
      <c r="DL198" s="5"/>
      <c r="DM198" s="21"/>
      <c r="DN198" s="5"/>
      <c r="DO198" s="12"/>
      <c r="DP198" s="6"/>
      <c r="DQ198" s="56"/>
      <c r="DR198" s="21"/>
      <c r="DS198" s="5"/>
      <c r="DT198" s="5"/>
      <c r="DU198" s="21"/>
      <c r="DV198" s="5"/>
      <c r="DW198" s="12"/>
      <c r="DX198" s="6"/>
      <c r="DY198" s="56"/>
      <c r="DZ198" s="21"/>
      <c r="EA198" s="5"/>
      <c r="EB198" s="5"/>
      <c r="EC198" s="21"/>
      <c r="ED198" s="5"/>
      <c r="EE198" s="12"/>
      <c r="EF198" s="6"/>
      <c r="EG198" s="56"/>
      <c r="EH198" s="21"/>
      <c r="EI198" s="5"/>
      <c r="EJ198" s="5"/>
      <c r="EK198" s="21"/>
      <c r="EL198" s="5"/>
      <c r="EM198" s="12"/>
      <c r="EN198" s="6"/>
      <c r="EO198" s="56"/>
      <c r="EP198" s="21"/>
      <c r="EQ198" s="5"/>
      <c r="ER198" s="5"/>
      <c r="ES198" s="21"/>
      <c r="ET198" s="5"/>
      <c r="EU198" s="12"/>
      <c r="EV198" s="6"/>
      <c r="EW198" s="56"/>
      <c r="EX198" s="21"/>
      <c r="EY198" s="5"/>
      <c r="EZ198" s="5"/>
      <c r="FA198" s="21"/>
      <c r="FB198" s="5"/>
      <c r="FC198" s="12"/>
      <c r="FD198" s="6"/>
      <c r="FE198" s="56"/>
      <c r="FF198" s="21"/>
      <c r="FG198" s="5"/>
      <c r="FH198" s="5"/>
      <c r="FI198" s="21"/>
      <c r="FJ198" s="5"/>
      <c r="FK198" s="12"/>
      <c r="FL198" s="6"/>
      <c r="FM198" s="56"/>
      <c r="FN198" s="21"/>
      <c r="FO198" s="5"/>
      <c r="FP198" s="5"/>
      <c r="FQ198" s="21"/>
      <c r="FR198" s="5"/>
      <c r="FS198" s="12"/>
      <c r="FT198" s="6"/>
      <c r="FU198" s="56"/>
      <c r="FV198" s="21"/>
      <c r="FW198" s="5"/>
      <c r="FX198" s="5"/>
      <c r="FY198" s="21"/>
      <c r="FZ198" s="5"/>
      <c r="GA198" s="12"/>
      <c r="GB198" s="6"/>
      <c r="GC198" s="56"/>
      <c r="GD198" s="21"/>
      <c r="GE198" s="5"/>
      <c r="GF198" s="5"/>
      <c r="GG198" s="21"/>
      <c r="GH198" s="5"/>
      <c r="GI198" s="12"/>
      <c r="GJ198" s="6"/>
      <c r="GK198" s="56"/>
      <c r="GL198" s="21"/>
      <c r="GM198" s="5"/>
      <c r="GN198" s="5"/>
      <c r="GO198" s="21"/>
      <c r="GP198" s="5"/>
      <c r="GQ198" s="12"/>
      <c r="GR198" s="6"/>
      <c r="GS198" s="56"/>
      <c r="GT198" s="21"/>
      <c r="GU198" s="5"/>
      <c r="GV198" s="5"/>
      <c r="GW198" s="21"/>
      <c r="GX198" s="5"/>
      <c r="GY198" s="12"/>
      <c r="GZ198" s="6"/>
      <c r="HA198" s="56"/>
      <c r="HB198" s="21"/>
      <c r="HC198" s="5"/>
      <c r="HD198" s="5"/>
      <c r="HE198" s="21"/>
      <c r="HF198" s="5"/>
      <c r="HG198" s="12"/>
      <c r="HH198" s="6"/>
      <c r="HI198" s="56"/>
      <c r="HJ198" s="21"/>
      <c r="HK198" s="5"/>
      <c r="HL198" s="5"/>
      <c r="HM198" s="21"/>
      <c r="HN198" s="5"/>
      <c r="HO198" s="12"/>
      <c r="HP198" s="6"/>
      <c r="HQ198" s="56"/>
      <c r="HR198" s="21"/>
      <c r="HS198" s="5"/>
      <c r="HT198" s="5"/>
      <c r="HU198" s="21"/>
      <c r="HV198" s="5"/>
      <c r="HW198" s="12"/>
      <c r="HX198" s="6"/>
      <c r="HY198" s="56"/>
      <c r="HZ198" s="21"/>
      <c r="IA198" s="5"/>
      <c r="IB198" s="5"/>
      <c r="IC198" s="21"/>
      <c r="ID198" s="5"/>
      <c r="IE198" s="12"/>
      <c r="IF198" s="6"/>
      <c r="IG198" s="56"/>
      <c r="IH198" s="21"/>
      <c r="II198" s="5"/>
      <c r="IJ198" s="5"/>
      <c r="IK198" s="21"/>
      <c r="IL198" s="5"/>
      <c r="IM198" s="12"/>
      <c r="IN198" s="6"/>
      <c r="IO198" s="56"/>
      <c r="IP198" s="21"/>
      <c r="IQ198" s="5"/>
      <c r="IR198" s="5"/>
      <c r="IS198" s="21"/>
      <c r="IT198" s="5"/>
      <c r="IU198" s="12"/>
      <c r="IV198" s="6"/>
    </row>
    <row r="199" spans="2:256" ht="12.75" customHeight="1" x14ac:dyDescent="0.2">
      <c r="B199" s="103"/>
      <c r="C199" s="72"/>
      <c r="D199" s="73"/>
      <c r="E199" s="73"/>
      <c r="F199" s="72"/>
      <c r="G199" s="73"/>
      <c r="H199" s="104"/>
      <c r="I199" s="74"/>
      <c r="J199" s="62"/>
      <c r="K199" s="14"/>
      <c r="L199" s="14"/>
      <c r="M199" s="62"/>
      <c r="N199" s="14"/>
      <c r="O199" s="63"/>
      <c r="P199" s="15"/>
      <c r="Q199" s="64"/>
      <c r="R199" s="62"/>
      <c r="S199" s="14"/>
      <c r="T199" s="14"/>
      <c r="U199" s="62"/>
      <c r="V199" s="14"/>
      <c r="W199" s="63"/>
      <c r="X199" s="15"/>
      <c r="Y199" s="64"/>
      <c r="Z199" s="62"/>
      <c r="AA199" s="14"/>
      <c r="AB199" s="14"/>
      <c r="AC199" s="62"/>
      <c r="AD199" s="14"/>
      <c r="AE199" s="63"/>
      <c r="AF199" s="15"/>
      <c r="AG199" s="64"/>
      <c r="AH199" s="62"/>
      <c r="AI199" s="14"/>
      <c r="AJ199" s="14"/>
      <c r="AK199" s="62"/>
      <c r="AL199" s="14"/>
      <c r="AM199" s="63"/>
      <c r="AN199" s="15"/>
      <c r="AO199" s="64"/>
      <c r="AP199" s="62"/>
      <c r="AQ199" s="14"/>
      <c r="AR199" s="14"/>
      <c r="AS199" s="62"/>
      <c r="AT199" s="14"/>
      <c r="AU199" s="63"/>
      <c r="AV199" s="15"/>
      <c r="AW199" s="64"/>
      <c r="AX199" s="62"/>
      <c r="AY199" s="14"/>
      <c r="AZ199" s="14"/>
      <c r="BA199" s="62"/>
      <c r="BB199" s="14"/>
      <c r="BC199" s="63"/>
      <c r="BD199" s="15"/>
      <c r="BE199" s="64"/>
      <c r="BF199" s="62"/>
      <c r="BG199" s="14"/>
      <c r="BH199" s="14"/>
      <c r="BI199" s="62"/>
      <c r="BJ199" s="14"/>
      <c r="BK199" s="63"/>
      <c r="BL199" s="15"/>
      <c r="BM199" s="64"/>
      <c r="BN199" s="62"/>
      <c r="BO199" s="14"/>
      <c r="BP199" s="14"/>
      <c r="BQ199" s="62"/>
      <c r="BR199" s="14"/>
      <c r="BS199" s="63"/>
      <c r="BT199" s="15"/>
      <c r="BU199" s="64"/>
      <c r="BV199" s="62"/>
      <c r="BW199" s="14"/>
      <c r="BX199" s="14"/>
      <c r="BY199" s="61"/>
      <c r="BZ199" s="5"/>
      <c r="CA199" s="12"/>
      <c r="CB199" s="6"/>
      <c r="CC199" s="56"/>
      <c r="CD199" s="21"/>
      <c r="CE199" s="5"/>
      <c r="CF199" s="5"/>
      <c r="CG199" s="21"/>
      <c r="CH199" s="5"/>
      <c r="CI199" s="12"/>
      <c r="CJ199" s="6"/>
      <c r="CK199" s="56"/>
      <c r="CL199" s="21"/>
      <c r="CM199" s="5"/>
      <c r="CN199" s="5"/>
      <c r="CO199" s="21"/>
      <c r="CP199" s="5"/>
      <c r="CQ199" s="12"/>
      <c r="CR199" s="6"/>
      <c r="CS199" s="56"/>
      <c r="CT199" s="21"/>
      <c r="CU199" s="5"/>
      <c r="CV199" s="5"/>
      <c r="CW199" s="21"/>
      <c r="CX199" s="5"/>
      <c r="CY199" s="12"/>
      <c r="CZ199" s="6"/>
      <c r="DA199" s="56"/>
      <c r="DB199" s="21"/>
      <c r="DC199" s="5"/>
      <c r="DD199" s="5"/>
      <c r="DE199" s="21"/>
      <c r="DF199" s="5"/>
      <c r="DG199" s="12"/>
      <c r="DH199" s="6"/>
      <c r="DI199" s="56"/>
      <c r="DJ199" s="21"/>
      <c r="DK199" s="5"/>
      <c r="DL199" s="5"/>
      <c r="DM199" s="21"/>
      <c r="DN199" s="5"/>
      <c r="DO199" s="12"/>
      <c r="DP199" s="6"/>
      <c r="DQ199" s="56"/>
      <c r="DR199" s="21"/>
      <c r="DS199" s="5"/>
      <c r="DT199" s="5"/>
      <c r="DU199" s="21"/>
      <c r="DV199" s="5"/>
      <c r="DW199" s="12"/>
      <c r="DX199" s="6"/>
      <c r="DY199" s="56"/>
      <c r="DZ199" s="21"/>
      <c r="EA199" s="5"/>
      <c r="EB199" s="5"/>
      <c r="EC199" s="21"/>
      <c r="ED199" s="5"/>
      <c r="EE199" s="12"/>
      <c r="EF199" s="6"/>
      <c r="EG199" s="56"/>
      <c r="EH199" s="21"/>
      <c r="EI199" s="5"/>
      <c r="EJ199" s="5"/>
      <c r="EK199" s="21"/>
      <c r="EL199" s="5"/>
      <c r="EM199" s="12"/>
      <c r="EN199" s="6"/>
      <c r="EO199" s="56"/>
      <c r="EP199" s="21"/>
      <c r="EQ199" s="5"/>
      <c r="ER199" s="5"/>
      <c r="ES199" s="21"/>
      <c r="ET199" s="5"/>
      <c r="EU199" s="12"/>
      <c r="EV199" s="6"/>
      <c r="EW199" s="56"/>
      <c r="EX199" s="21"/>
      <c r="EY199" s="5"/>
      <c r="EZ199" s="5"/>
      <c r="FA199" s="21"/>
      <c r="FB199" s="5"/>
      <c r="FC199" s="12"/>
      <c r="FD199" s="6"/>
      <c r="FE199" s="56"/>
      <c r="FF199" s="21"/>
      <c r="FG199" s="5"/>
      <c r="FH199" s="5"/>
      <c r="FI199" s="21"/>
      <c r="FJ199" s="5"/>
      <c r="FK199" s="12"/>
      <c r="FL199" s="6"/>
      <c r="FM199" s="56"/>
      <c r="FN199" s="21"/>
      <c r="FO199" s="5"/>
      <c r="FP199" s="5"/>
      <c r="FQ199" s="21"/>
      <c r="FR199" s="5"/>
      <c r="FS199" s="12"/>
      <c r="FT199" s="6"/>
      <c r="FU199" s="56"/>
      <c r="FV199" s="21"/>
      <c r="FW199" s="5"/>
      <c r="FX199" s="5"/>
      <c r="FY199" s="21"/>
      <c r="FZ199" s="5"/>
      <c r="GA199" s="12"/>
      <c r="GB199" s="6"/>
      <c r="GC199" s="56"/>
      <c r="GD199" s="21"/>
      <c r="GE199" s="5"/>
      <c r="GF199" s="5"/>
      <c r="GG199" s="21"/>
      <c r="GH199" s="5"/>
      <c r="GI199" s="12"/>
      <c r="GJ199" s="6"/>
      <c r="GK199" s="56"/>
      <c r="GL199" s="21"/>
      <c r="GM199" s="5"/>
      <c r="GN199" s="5"/>
      <c r="GO199" s="21"/>
      <c r="GP199" s="5"/>
      <c r="GQ199" s="12"/>
      <c r="GR199" s="6"/>
      <c r="GS199" s="56"/>
      <c r="GT199" s="21"/>
      <c r="GU199" s="5"/>
      <c r="GV199" s="5"/>
      <c r="GW199" s="21"/>
      <c r="GX199" s="5"/>
      <c r="GY199" s="12"/>
      <c r="GZ199" s="6"/>
      <c r="HA199" s="56"/>
      <c r="HB199" s="21"/>
      <c r="HC199" s="5"/>
      <c r="HD199" s="5"/>
      <c r="HE199" s="21"/>
      <c r="HF199" s="5"/>
      <c r="HG199" s="12"/>
      <c r="HH199" s="6"/>
      <c r="HI199" s="56"/>
      <c r="HJ199" s="21"/>
      <c r="HK199" s="5"/>
      <c r="HL199" s="5"/>
      <c r="HM199" s="21"/>
      <c r="HN199" s="5"/>
      <c r="HO199" s="12"/>
      <c r="HP199" s="6"/>
      <c r="HQ199" s="56"/>
      <c r="HR199" s="21"/>
      <c r="HS199" s="5"/>
      <c r="HT199" s="5"/>
      <c r="HU199" s="21"/>
      <c r="HV199" s="5"/>
      <c r="HW199" s="12"/>
      <c r="HX199" s="6"/>
      <c r="HY199" s="56"/>
      <c r="HZ199" s="21"/>
      <c r="IA199" s="5"/>
      <c r="IB199" s="5"/>
      <c r="IC199" s="21"/>
      <c r="ID199" s="5"/>
      <c r="IE199" s="12"/>
      <c r="IF199" s="6"/>
      <c r="IG199" s="56"/>
      <c r="IH199" s="21"/>
      <c r="II199" s="5"/>
      <c r="IJ199" s="5"/>
      <c r="IK199" s="21"/>
      <c r="IL199" s="5"/>
      <c r="IM199" s="12"/>
      <c r="IN199" s="6"/>
      <c r="IO199" s="56"/>
      <c r="IP199" s="21"/>
      <c r="IQ199" s="5"/>
      <c r="IR199" s="5"/>
      <c r="IS199" s="21"/>
      <c r="IT199" s="5"/>
      <c r="IU199" s="12"/>
      <c r="IV199" s="6"/>
    </row>
    <row r="200" spans="2:256" ht="12.75" customHeight="1" x14ac:dyDescent="0.2">
      <c r="B200" s="103"/>
      <c r="C200" s="72"/>
      <c r="D200" s="73"/>
      <c r="E200" s="73"/>
      <c r="F200" s="72"/>
      <c r="G200" s="73"/>
      <c r="H200" s="104"/>
      <c r="I200" s="74"/>
      <c r="J200" s="62"/>
      <c r="K200" s="14"/>
      <c r="L200" s="14"/>
      <c r="M200" s="62"/>
      <c r="N200" s="14"/>
      <c r="O200" s="63"/>
      <c r="P200" s="15"/>
      <c r="Q200" s="64"/>
      <c r="R200" s="62"/>
      <c r="S200" s="14"/>
      <c r="T200" s="14"/>
      <c r="U200" s="62"/>
      <c r="V200" s="14"/>
      <c r="W200" s="63"/>
      <c r="X200" s="15"/>
      <c r="Y200" s="64"/>
      <c r="Z200" s="62"/>
      <c r="AA200" s="14"/>
      <c r="AB200" s="14"/>
      <c r="AC200" s="62"/>
      <c r="AD200" s="14"/>
      <c r="AE200" s="63"/>
      <c r="AF200" s="15"/>
      <c r="AG200" s="64"/>
      <c r="AH200" s="62"/>
      <c r="AI200" s="14"/>
      <c r="AJ200" s="14"/>
      <c r="AK200" s="62"/>
      <c r="AL200" s="14"/>
      <c r="AM200" s="63"/>
      <c r="AN200" s="15"/>
      <c r="AO200" s="64"/>
      <c r="AP200" s="62"/>
      <c r="AQ200" s="14"/>
      <c r="AR200" s="14"/>
      <c r="AS200" s="62"/>
      <c r="AT200" s="14"/>
      <c r="AU200" s="63"/>
      <c r="AV200" s="15"/>
      <c r="AW200" s="64"/>
      <c r="AX200" s="62"/>
      <c r="AY200" s="14"/>
      <c r="AZ200" s="14"/>
      <c r="BA200" s="62"/>
      <c r="BB200" s="14"/>
      <c r="BC200" s="63"/>
      <c r="BD200" s="15"/>
      <c r="BE200" s="64"/>
      <c r="BF200" s="62"/>
      <c r="BG200" s="14"/>
      <c r="BH200" s="14"/>
      <c r="BI200" s="62"/>
      <c r="BJ200" s="14"/>
      <c r="BK200" s="63"/>
      <c r="BL200" s="15"/>
      <c r="BM200" s="64"/>
      <c r="BN200" s="62"/>
      <c r="BO200" s="14"/>
      <c r="BP200" s="14"/>
      <c r="BQ200" s="62"/>
      <c r="BR200" s="14"/>
      <c r="BS200" s="63"/>
      <c r="BT200" s="15"/>
      <c r="BU200" s="64"/>
      <c r="BV200" s="62"/>
      <c r="BW200" s="14"/>
      <c r="BX200" s="14"/>
      <c r="BY200" s="61"/>
      <c r="BZ200" s="5"/>
      <c r="CA200" s="12"/>
      <c r="CB200" s="6"/>
      <c r="CC200" s="56"/>
      <c r="CD200" s="21"/>
      <c r="CE200" s="5"/>
      <c r="CF200" s="5"/>
      <c r="CG200" s="21"/>
      <c r="CH200" s="5"/>
      <c r="CI200" s="12"/>
      <c r="CJ200" s="6"/>
      <c r="CK200" s="56"/>
      <c r="CL200" s="21"/>
      <c r="CM200" s="5"/>
      <c r="CN200" s="5"/>
      <c r="CO200" s="21"/>
      <c r="CP200" s="5"/>
      <c r="CQ200" s="12"/>
      <c r="CR200" s="6"/>
      <c r="CS200" s="56"/>
      <c r="CT200" s="21"/>
      <c r="CU200" s="5"/>
      <c r="CV200" s="5"/>
      <c r="CW200" s="21"/>
      <c r="CX200" s="5"/>
      <c r="CY200" s="12"/>
      <c r="CZ200" s="6"/>
      <c r="DA200" s="56"/>
      <c r="DB200" s="21"/>
      <c r="DC200" s="5"/>
      <c r="DD200" s="5"/>
      <c r="DE200" s="21"/>
      <c r="DF200" s="5"/>
      <c r="DG200" s="12"/>
      <c r="DH200" s="6"/>
      <c r="DI200" s="56"/>
      <c r="DJ200" s="21"/>
      <c r="DK200" s="5"/>
      <c r="DL200" s="5"/>
      <c r="DM200" s="21"/>
      <c r="DN200" s="5"/>
      <c r="DO200" s="12"/>
      <c r="DP200" s="6"/>
      <c r="DQ200" s="56"/>
      <c r="DR200" s="21"/>
      <c r="DS200" s="5"/>
      <c r="DT200" s="5"/>
      <c r="DU200" s="21"/>
      <c r="DV200" s="5"/>
      <c r="DW200" s="12"/>
      <c r="DX200" s="6"/>
      <c r="DY200" s="56"/>
      <c r="DZ200" s="21"/>
      <c r="EA200" s="5"/>
      <c r="EB200" s="5"/>
      <c r="EC200" s="21"/>
      <c r="ED200" s="5"/>
      <c r="EE200" s="12"/>
      <c r="EF200" s="6"/>
      <c r="EG200" s="56"/>
      <c r="EH200" s="21"/>
      <c r="EI200" s="5"/>
      <c r="EJ200" s="5"/>
      <c r="EK200" s="21"/>
      <c r="EL200" s="5"/>
      <c r="EM200" s="12"/>
      <c r="EN200" s="6"/>
      <c r="EO200" s="56"/>
      <c r="EP200" s="21"/>
      <c r="EQ200" s="5"/>
      <c r="ER200" s="5"/>
      <c r="ES200" s="21"/>
      <c r="ET200" s="5"/>
      <c r="EU200" s="12"/>
      <c r="EV200" s="6"/>
      <c r="EW200" s="56"/>
      <c r="EX200" s="21"/>
      <c r="EY200" s="5"/>
      <c r="EZ200" s="5"/>
      <c r="FA200" s="21"/>
      <c r="FB200" s="5"/>
      <c r="FC200" s="12"/>
      <c r="FD200" s="6"/>
      <c r="FE200" s="56"/>
      <c r="FF200" s="21"/>
      <c r="FG200" s="5"/>
      <c r="FH200" s="5"/>
      <c r="FI200" s="21"/>
      <c r="FJ200" s="5"/>
      <c r="FK200" s="12"/>
      <c r="FL200" s="6"/>
      <c r="FM200" s="56"/>
      <c r="FN200" s="21"/>
      <c r="FO200" s="5"/>
      <c r="FP200" s="5"/>
      <c r="FQ200" s="21"/>
      <c r="FR200" s="5"/>
      <c r="FS200" s="12"/>
      <c r="FT200" s="6"/>
      <c r="FU200" s="56"/>
      <c r="FV200" s="21"/>
      <c r="FW200" s="5"/>
      <c r="FX200" s="5"/>
      <c r="FY200" s="21"/>
      <c r="FZ200" s="5"/>
      <c r="GA200" s="12"/>
      <c r="GB200" s="6"/>
      <c r="GC200" s="56"/>
      <c r="GD200" s="21"/>
      <c r="GE200" s="5"/>
      <c r="GF200" s="5"/>
      <c r="GG200" s="21"/>
      <c r="GH200" s="5"/>
      <c r="GI200" s="12"/>
      <c r="GJ200" s="6"/>
      <c r="GK200" s="56"/>
      <c r="GL200" s="21"/>
      <c r="GM200" s="5"/>
      <c r="GN200" s="5"/>
      <c r="GO200" s="21"/>
      <c r="GP200" s="5"/>
      <c r="GQ200" s="12"/>
      <c r="GR200" s="6"/>
      <c r="GS200" s="56"/>
      <c r="GT200" s="21"/>
      <c r="GU200" s="5"/>
      <c r="GV200" s="5"/>
      <c r="GW200" s="21"/>
      <c r="GX200" s="5"/>
      <c r="GY200" s="12"/>
      <c r="GZ200" s="6"/>
      <c r="HA200" s="56"/>
      <c r="HB200" s="21"/>
      <c r="HC200" s="5"/>
      <c r="HD200" s="5"/>
      <c r="HE200" s="21"/>
      <c r="HF200" s="5"/>
      <c r="HG200" s="12"/>
      <c r="HH200" s="6"/>
      <c r="HI200" s="56"/>
      <c r="HJ200" s="21"/>
      <c r="HK200" s="5"/>
      <c r="HL200" s="5"/>
      <c r="HM200" s="21"/>
      <c r="HN200" s="5"/>
      <c r="HO200" s="12"/>
      <c r="HP200" s="6"/>
      <c r="HQ200" s="56"/>
      <c r="HR200" s="21"/>
      <c r="HS200" s="5"/>
      <c r="HT200" s="5"/>
      <c r="HU200" s="21"/>
      <c r="HV200" s="5"/>
      <c r="HW200" s="12"/>
      <c r="HX200" s="6"/>
      <c r="HY200" s="56"/>
      <c r="HZ200" s="21"/>
      <c r="IA200" s="5"/>
      <c r="IB200" s="5"/>
      <c r="IC200" s="21"/>
      <c r="ID200" s="5"/>
      <c r="IE200" s="12"/>
      <c r="IF200" s="6"/>
      <c r="IG200" s="56"/>
      <c r="IH200" s="21"/>
      <c r="II200" s="5"/>
      <c r="IJ200" s="5"/>
      <c r="IK200" s="21"/>
      <c r="IL200" s="5"/>
      <c r="IM200" s="12"/>
      <c r="IN200" s="6"/>
      <c r="IO200" s="56"/>
      <c r="IP200" s="21"/>
      <c r="IQ200" s="5"/>
      <c r="IR200" s="5"/>
      <c r="IS200" s="21"/>
      <c r="IT200" s="5"/>
      <c r="IU200" s="12"/>
      <c r="IV200" s="6"/>
    </row>
    <row r="201" spans="2:256" ht="12.75" customHeight="1" x14ac:dyDescent="0.2">
      <c r="B201" s="103"/>
      <c r="C201" s="72"/>
      <c r="D201" s="73"/>
      <c r="E201" s="73"/>
      <c r="F201" s="101"/>
      <c r="G201" s="73"/>
      <c r="H201" s="104"/>
      <c r="I201" s="74"/>
      <c r="J201" s="62"/>
      <c r="K201" s="14"/>
      <c r="L201" s="14"/>
      <c r="M201" s="62"/>
      <c r="N201" s="14"/>
      <c r="O201" s="63"/>
      <c r="P201" s="15"/>
      <c r="Q201" s="64"/>
      <c r="R201" s="62"/>
      <c r="S201" s="14"/>
      <c r="T201" s="14"/>
      <c r="U201" s="62"/>
      <c r="V201" s="14"/>
      <c r="W201" s="63"/>
      <c r="X201" s="15"/>
      <c r="Y201" s="64"/>
      <c r="Z201" s="62"/>
      <c r="AA201" s="14"/>
      <c r="AB201" s="14"/>
      <c r="AC201" s="62"/>
      <c r="AD201" s="14"/>
      <c r="AE201" s="63"/>
      <c r="AF201" s="15"/>
      <c r="AG201" s="64"/>
      <c r="AH201" s="62"/>
      <c r="AI201" s="14"/>
      <c r="AJ201" s="14"/>
      <c r="AK201" s="62"/>
      <c r="AL201" s="14"/>
      <c r="AM201" s="63"/>
      <c r="AN201" s="15"/>
      <c r="AO201" s="64"/>
      <c r="AP201" s="62"/>
      <c r="AQ201" s="14"/>
      <c r="AR201" s="14"/>
      <c r="AS201" s="62"/>
      <c r="AT201" s="14"/>
      <c r="AU201" s="63"/>
      <c r="AV201" s="15"/>
      <c r="AW201" s="64"/>
      <c r="AX201" s="62"/>
      <c r="AY201" s="14"/>
      <c r="AZ201" s="14"/>
      <c r="BA201" s="62"/>
      <c r="BB201" s="14"/>
      <c r="BC201" s="63"/>
      <c r="BD201" s="15"/>
      <c r="BE201" s="64"/>
      <c r="BF201" s="62"/>
      <c r="BG201" s="14"/>
      <c r="BH201" s="14"/>
      <c r="BI201" s="62"/>
      <c r="BJ201" s="14"/>
      <c r="BK201" s="63"/>
      <c r="BL201" s="15"/>
      <c r="BM201" s="64"/>
      <c r="BN201" s="62"/>
      <c r="BO201" s="14"/>
      <c r="BP201" s="14"/>
      <c r="BQ201" s="62"/>
      <c r="BR201" s="14"/>
      <c r="BS201" s="63"/>
      <c r="BT201" s="15"/>
      <c r="BU201" s="64"/>
      <c r="BV201" s="62"/>
      <c r="BW201" s="14"/>
      <c r="BX201" s="14"/>
      <c r="BY201" s="61"/>
      <c r="BZ201" s="5"/>
      <c r="CA201" s="12"/>
      <c r="CB201" s="6"/>
      <c r="CC201" s="56"/>
      <c r="CD201" s="21"/>
      <c r="CE201" s="5"/>
      <c r="CF201" s="5"/>
      <c r="CG201" s="21"/>
      <c r="CH201" s="5"/>
      <c r="CI201" s="12"/>
      <c r="CJ201" s="6"/>
      <c r="CK201" s="56"/>
      <c r="CL201" s="21"/>
      <c r="CM201" s="5"/>
      <c r="CN201" s="5"/>
      <c r="CO201" s="21"/>
      <c r="CP201" s="5"/>
      <c r="CQ201" s="12"/>
      <c r="CR201" s="6"/>
      <c r="CS201" s="56"/>
      <c r="CT201" s="21"/>
      <c r="CU201" s="5"/>
      <c r="CV201" s="5"/>
      <c r="CW201" s="21"/>
      <c r="CX201" s="5"/>
      <c r="CY201" s="12"/>
      <c r="CZ201" s="6"/>
      <c r="DA201" s="56"/>
      <c r="DB201" s="21"/>
      <c r="DC201" s="5"/>
      <c r="DD201" s="5"/>
      <c r="DE201" s="21"/>
      <c r="DF201" s="5"/>
      <c r="DG201" s="12"/>
      <c r="DH201" s="6"/>
      <c r="DI201" s="56"/>
      <c r="DJ201" s="21"/>
      <c r="DK201" s="5"/>
      <c r="DL201" s="5"/>
      <c r="DM201" s="21"/>
      <c r="DN201" s="5"/>
      <c r="DO201" s="12"/>
      <c r="DP201" s="6"/>
      <c r="DQ201" s="56"/>
      <c r="DR201" s="21"/>
      <c r="DS201" s="5"/>
      <c r="DT201" s="5"/>
      <c r="DU201" s="21"/>
      <c r="DV201" s="5"/>
      <c r="DW201" s="12"/>
      <c r="DX201" s="6"/>
      <c r="DY201" s="56"/>
      <c r="DZ201" s="21"/>
      <c r="EA201" s="5"/>
      <c r="EB201" s="5"/>
      <c r="EC201" s="21"/>
      <c r="ED201" s="5"/>
      <c r="EE201" s="12"/>
      <c r="EF201" s="6"/>
      <c r="EG201" s="56"/>
      <c r="EH201" s="21"/>
      <c r="EI201" s="5"/>
      <c r="EJ201" s="5"/>
      <c r="EK201" s="21"/>
      <c r="EL201" s="5"/>
      <c r="EM201" s="12"/>
      <c r="EN201" s="6"/>
      <c r="EO201" s="56"/>
      <c r="EP201" s="21"/>
      <c r="EQ201" s="5"/>
      <c r="ER201" s="5"/>
      <c r="ES201" s="21"/>
      <c r="ET201" s="5"/>
      <c r="EU201" s="12"/>
      <c r="EV201" s="6"/>
      <c r="EW201" s="56"/>
      <c r="EX201" s="21"/>
      <c r="EY201" s="5"/>
      <c r="EZ201" s="5"/>
      <c r="FA201" s="21"/>
      <c r="FB201" s="5"/>
      <c r="FC201" s="12"/>
      <c r="FD201" s="6"/>
      <c r="FE201" s="56"/>
      <c r="FF201" s="21"/>
      <c r="FG201" s="5"/>
      <c r="FH201" s="5"/>
      <c r="FI201" s="21"/>
      <c r="FJ201" s="5"/>
      <c r="FK201" s="12"/>
      <c r="FL201" s="6"/>
      <c r="FM201" s="56"/>
      <c r="FN201" s="21"/>
      <c r="FO201" s="5"/>
      <c r="FP201" s="5"/>
      <c r="FQ201" s="21"/>
      <c r="FR201" s="5"/>
      <c r="FS201" s="12"/>
      <c r="FT201" s="6"/>
      <c r="FU201" s="56"/>
      <c r="FV201" s="21"/>
      <c r="FW201" s="5"/>
      <c r="FX201" s="5"/>
      <c r="FY201" s="21"/>
      <c r="FZ201" s="5"/>
      <c r="GA201" s="12"/>
      <c r="GB201" s="6"/>
      <c r="GC201" s="56"/>
      <c r="GD201" s="21"/>
      <c r="GE201" s="5"/>
      <c r="GF201" s="5"/>
      <c r="GG201" s="21"/>
      <c r="GH201" s="5"/>
      <c r="GI201" s="12"/>
      <c r="GJ201" s="6"/>
      <c r="GK201" s="56"/>
      <c r="GL201" s="21"/>
      <c r="GM201" s="5"/>
      <c r="GN201" s="5"/>
      <c r="GO201" s="21"/>
      <c r="GP201" s="5"/>
      <c r="GQ201" s="12"/>
      <c r="GR201" s="6"/>
      <c r="GS201" s="56"/>
      <c r="GT201" s="21"/>
      <c r="GU201" s="5"/>
      <c r="GV201" s="5"/>
      <c r="GW201" s="21"/>
      <c r="GX201" s="5"/>
      <c r="GY201" s="12"/>
      <c r="GZ201" s="6"/>
      <c r="HA201" s="56"/>
      <c r="HB201" s="21"/>
      <c r="HC201" s="5"/>
      <c r="HD201" s="5"/>
      <c r="HE201" s="21"/>
      <c r="HF201" s="5"/>
      <c r="HG201" s="12"/>
      <c r="HH201" s="6"/>
      <c r="HI201" s="56"/>
      <c r="HJ201" s="21"/>
      <c r="HK201" s="5"/>
      <c r="HL201" s="5"/>
      <c r="HM201" s="21"/>
      <c r="HN201" s="5"/>
      <c r="HO201" s="12"/>
      <c r="HP201" s="6"/>
      <c r="HQ201" s="56"/>
      <c r="HR201" s="21"/>
      <c r="HS201" s="5"/>
      <c r="HT201" s="5"/>
      <c r="HU201" s="21"/>
      <c r="HV201" s="5"/>
      <c r="HW201" s="12"/>
      <c r="HX201" s="6"/>
      <c r="HY201" s="56"/>
      <c r="HZ201" s="21"/>
      <c r="IA201" s="5"/>
      <c r="IB201" s="5"/>
      <c r="IC201" s="21"/>
      <c r="ID201" s="5"/>
      <c r="IE201" s="12"/>
      <c r="IF201" s="6"/>
      <c r="IG201" s="56"/>
      <c r="IH201" s="21"/>
      <c r="II201" s="5"/>
      <c r="IJ201" s="5"/>
      <c r="IK201" s="21"/>
      <c r="IL201" s="5"/>
      <c r="IM201" s="12"/>
      <c r="IN201" s="6"/>
      <c r="IO201" s="56"/>
      <c r="IP201" s="21"/>
      <c r="IQ201" s="5"/>
      <c r="IR201" s="5"/>
      <c r="IS201" s="21"/>
      <c r="IT201" s="5"/>
      <c r="IU201" s="12"/>
      <c r="IV201" s="6"/>
    </row>
    <row r="202" spans="2:256" ht="12.75" customHeight="1" x14ac:dyDescent="0.2">
      <c r="B202" s="103"/>
      <c r="C202" s="72"/>
      <c r="D202" s="73"/>
      <c r="E202" s="73"/>
      <c r="F202" s="72"/>
      <c r="G202" s="73"/>
      <c r="H202" s="104"/>
      <c r="I202" s="74"/>
      <c r="J202" s="62"/>
      <c r="K202" s="14"/>
      <c r="L202" s="14"/>
      <c r="M202" s="62"/>
      <c r="N202" s="14"/>
      <c r="O202" s="63"/>
      <c r="P202" s="15"/>
      <c r="Q202" s="64"/>
      <c r="R202" s="62"/>
      <c r="S202" s="14"/>
      <c r="T202" s="14"/>
      <c r="U202" s="62"/>
      <c r="V202" s="14"/>
      <c r="W202" s="63"/>
      <c r="X202" s="15"/>
      <c r="Y202" s="64"/>
      <c r="Z202" s="62"/>
      <c r="AA202" s="14"/>
      <c r="AB202" s="14"/>
      <c r="AC202" s="62"/>
      <c r="AD202" s="14"/>
      <c r="AE202" s="63"/>
      <c r="AF202" s="15"/>
      <c r="AG202" s="64"/>
      <c r="AH202" s="62"/>
      <c r="AI202" s="14"/>
      <c r="AJ202" s="14"/>
      <c r="AK202" s="62"/>
      <c r="AL202" s="14"/>
      <c r="AM202" s="63"/>
      <c r="AN202" s="15"/>
      <c r="AO202" s="64"/>
      <c r="AP202" s="62"/>
      <c r="AQ202" s="14"/>
      <c r="AR202" s="14"/>
      <c r="AS202" s="62"/>
      <c r="AT202" s="14"/>
      <c r="AU202" s="63"/>
      <c r="AV202" s="15"/>
      <c r="AW202" s="64"/>
      <c r="AX202" s="62"/>
      <c r="AY202" s="14"/>
      <c r="AZ202" s="14"/>
      <c r="BA202" s="62"/>
      <c r="BB202" s="14"/>
      <c r="BC202" s="63"/>
      <c r="BD202" s="15"/>
      <c r="BE202" s="64"/>
      <c r="BF202" s="62"/>
      <c r="BG202" s="14"/>
      <c r="BH202" s="14"/>
      <c r="BI202" s="62"/>
      <c r="BJ202" s="14"/>
      <c r="BK202" s="63"/>
      <c r="BL202" s="15"/>
      <c r="BM202" s="64"/>
      <c r="BN202" s="62"/>
      <c r="BO202" s="14"/>
      <c r="BP202" s="14"/>
      <c r="BQ202" s="62"/>
      <c r="BR202" s="14"/>
      <c r="BS202" s="63"/>
      <c r="BT202" s="15"/>
      <c r="BU202" s="64"/>
      <c r="BV202" s="62"/>
      <c r="BW202" s="14"/>
      <c r="BX202" s="14"/>
      <c r="BY202" s="61"/>
      <c r="BZ202" s="5"/>
      <c r="CA202" s="12"/>
      <c r="CB202" s="6"/>
      <c r="CC202" s="56"/>
      <c r="CD202" s="21"/>
      <c r="CE202" s="5"/>
      <c r="CF202" s="5"/>
      <c r="CG202" s="21"/>
      <c r="CH202" s="5"/>
      <c r="CI202" s="12"/>
      <c r="CJ202" s="6"/>
      <c r="CK202" s="56"/>
      <c r="CL202" s="21"/>
      <c r="CM202" s="5"/>
      <c r="CN202" s="5"/>
      <c r="CO202" s="21"/>
      <c r="CP202" s="5"/>
      <c r="CQ202" s="12"/>
      <c r="CR202" s="6"/>
      <c r="CS202" s="56"/>
      <c r="CT202" s="21"/>
      <c r="CU202" s="5"/>
      <c r="CV202" s="5"/>
      <c r="CW202" s="21"/>
      <c r="CX202" s="5"/>
      <c r="CY202" s="12"/>
      <c r="CZ202" s="6"/>
      <c r="DA202" s="56"/>
      <c r="DB202" s="21"/>
      <c r="DC202" s="5"/>
      <c r="DD202" s="5"/>
      <c r="DE202" s="21"/>
      <c r="DF202" s="5"/>
      <c r="DG202" s="12"/>
      <c r="DH202" s="6"/>
      <c r="DI202" s="56"/>
      <c r="DJ202" s="21"/>
      <c r="DK202" s="5"/>
      <c r="DL202" s="5"/>
      <c r="DM202" s="21"/>
      <c r="DN202" s="5"/>
      <c r="DO202" s="12"/>
      <c r="DP202" s="6"/>
      <c r="DQ202" s="56"/>
      <c r="DR202" s="21"/>
      <c r="DS202" s="5"/>
      <c r="DT202" s="5"/>
      <c r="DU202" s="21"/>
      <c r="DV202" s="5"/>
      <c r="DW202" s="12"/>
      <c r="DX202" s="6"/>
      <c r="DY202" s="56"/>
      <c r="DZ202" s="21"/>
      <c r="EA202" s="5"/>
      <c r="EB202" s="5"/>
      <c r="EC202" s="21"/>
      <c r="ED202" s="5"/>
      <c r="EE202" s="12"/>
      <c r="EF202" s="6"/>
      <c r="EG202" s="56"/>
      <c r="EH202" s="21"/>
      <c r="EI202" s="5"/>
      <c r="EJ202" s="5"/>
      <c r="EK202" s="21"/>
      <c r="EL202" s="5"/>
      <c r="EM202" s="12"/>
      <c r="EN202" s="6"/>
      <c r="EO202" s="56"/>
      <c r="EP202" s="21"/>
      <c r="EQ202" s="5"/>
      <c r="ER202" s="5"/>
      <c r="ES202" s="21"/>
      <c r="ET202" s="5"/>
      <c r="EU202" s="12"/>
      <c r="EV202" s="6"/>
      <c r="EW202" s="56"/>
      <c r="EX202" s="21"/>
      <c r="EY202" s="5"/>
      <c r="EZ202" s="5"/>
      <c r="FA202" s="21"/>
      <c r="FB202" s="5"/>
      <c r="FC202" s="12"/>
      <c r="FD202" s="6"/>
      <c r="FE202" s="56"/>
      <c r="FF202" s="21"/>
      <c r="FG202" s="5"/>
      <c r="FH202" s="5"/>
      <c r="FI202" s="21"/>
      <c r="FJ202" s="5"/>
      <c r="FK202" s="12"/>
      <c r="FL202" s="6"/>
      <c r="FM202" s="56"/>
      <c r="FN202" s="21"/>
      <c r="FO202" s="5"/>
      <c r="FP202" s="5"/>
      <c r="FQ202" s="21"/>
      <c r="FR202" s="5"/>
      <c r="FS202" s="12"/>
      <c r="FT202" s="6"/>
      <c r="FU202" s="56"/>
      <c r="FV202" s="21"/>
      <c r="FW202" s="5"/>
      <c r="FX202" s="5"/>
      <c r="FY202" s="21"/>
      <c r="FZ202" s="5"/>
      <c r="GA202" s="12"/>
      <c r="GB202" s="6"/>
      <c r="GC202" s="56"/>
      <c r="GD202" s="21"/>
      <c r="GE202" s="5"/>
      <c r="GF202" s="5"/>
      <c r="GG202" s="21"/>
      <c r="GH202" s="5"/>
      <c r="GI202" s="12"/>
      <c r="GJ202" s="6"/>
      <c r="GK202" s="56"/>
      <c r="GL202" s="21"/>
      <c r="GM202" s="5"/>
      <c r="GN202" s="5"/>
      <c r="GO202" s="21"/>
      <c r="GP202" s="5"/>
      <c r="GQ202" s="12"/>
      <c r="GR202" s="6"/>
      <c r="GS202" s="56"/>
      <c r="GT202" s="21"/>
      <c r="GU202" s="5"/>
      <c r="GV202" s="5"/>
      <c r="GW202" s="21"/>
      <c r="GX202" s="5"/>
      <c r="GY202" s="12"/>
      <c r="GZ202" s="6"/>
      <c r="HA202" s="56"/>
      <c r="HB202" s="21"/>
      <c r="HC202" s="5"/>
      <c r="HD202" s="5"/>
      <c r="HE202" s="21"/>
      <c r="HF202" s="5"/>
      <c r="HG202" s="12"/>
      <c r="HH202" s="6"/>
      <c r="HI202" s="56"/>
      <c r="HJ202" s="21"/>
      <c r="HK202" s="5"/>
      <c r="HL202" s="5"/>
      <c r="HM202" s="21"/>
      <c r="HN202" s="5"/>
      <c r="HO202" s="12"/>
      <c r="HP202" s="6"/>
      <c r="HQ202" s="56"/>
      <c r="HR202" s="21"/>
      <c r="HS202" s="5"/>
      <c r="HT202" s="5"/>
      <c r="HU202" s="21"/>
      <c r="HV202" s="5"/>
      <c r="HW202" s="12"/>
      <c r="HX202" s="6"/>
      <c r="HY202" s="56"/>
      <c r="HZ202" s="21"/>
      <c r="IA202" s="5"/>
      <c r="IB202" s="5"/>
      <c r="IC202" s="21"/>
      <c r="ID202" s="5"/>
      <c r="IE202" s="12"/>
      <c r="IF202" s="6"/>
      <c r="IG202" s="56"/>
      <c r="IH202" s="21"/>
      <c r="II202" s="5"/>
      <c r="IJ202" s="5"/>
      <c r="IK202" s="21"/>
      <c r="IL202" s="5"/>
      <c r="IM202" s="12"/>
      <c r="IN202" s="6"/>
      <c r="IO202" s="56"/>
      <c r="IP202" s="21"/>
      <c r="IQ202" s="5"/>
      <c r="IR202" s="5"/>
      <c r="IS202" s="21"/>
      <c r="IT202" s="5"/>
      <c r="IU202" s="12"/>
      <c r="IV202" s="6"/>
    </row>
    <row r="203" spans="2:256" ht="12.75" customHeight="1" x14ac:dyDescent="0.2">
      <c r="B203" s="103"/>
      <c r="C203" s="72"/>
      <c r="D203" s="73"/>
      <c r="E203" s="73"/>
      <c r="F203" s="72"/>
      <c r="G203" s="73"/>
      <c r="H203" s="104"/>
      <c r="I203" s="74"/>
    </row>
    <row r="204" spans="2:256" ht="12.75" customHeight="1" x14ac:dyDescent="0.2">
      <c r="B204" s="103"/>
      <c r="C204" s="72"/>
      <c r="D204" s="73"/>
      <c r="E204" s="73"/>
      <c r="F204" s="72"/>
      <c r="G204" s="73"/>
      <c r="H204" s="104"/>
      <c r="I204" s="74"/>
    </row>
    <row r="205" spans="2:256" ht="12.75" customHeight="1" x14ac:dyDescent="0.2">
      <c r="B205" s="103"/>
      <c r="C205" s="72"/>
      <c r="D205" s="73"/>
      <c r="E205" s="73"/>
      <c r="F205" s="72"/>
      <c r="G205" s="73"/>
      <c r="H205" s="104"/>
      <c r="I205" s="74"/>
    </row>
    <row r="206" spans="2:256" ht="12.75" customHeight="1" x14ac:dyDescent="0.2">
      <c r="B206" s="103"/>
      <c r="C206" s="72"/>
      <c r="D206" s="73"/>
      <c r="E206" s="73"/>
      <c r="F206" s="72"/>
      <c r="G206" s="73"/>
      <c r="H206" s="104"/>
      <c r="I206" s="74"/>
    </row>
    <row r="207" spans="2:256" ht="12.75" customHeight="1" x14ac:dyDescent="0.2">
      <c r="B207" s="103"/>
      <c r="C207" s="72"/>
      <c r="D207" s="73"/>
      <c r="E207" s="73"/>
      <c r="F207" s="72"/>
      <c r="G207" s="73"/>
      <c r="H207" s="104"/>
      <c r="I207" s="74"/>
    </row>
    <row r="208" spans="2:256" ht="12.75" customHeight="1" x14ac:dyDescent="0.2">
      <c r="B208" s="103"/>
      <c r="C208" s="72"/>
      <c r="D208" s="73"/>
      <c r="E208" s="73"/>
      <c r="F208" s="72"/>
      <c r="G208" s="73"/>
      <c r="H208" s="104"/>
      <c r="I208" s="74"/>
    </row>
    <row r="209" spans="2:9" ht="12.75" customHeight="1" x14ac:dyDescent="0.2">
      <c r="B209" s="103"/>
      <c r="C209" s="72"/>
      <c r="D209" s="73"/>
      <c r="E209" s="73"/>
      <c r="F209" s="72"/>
      <c r="G209" s="73"/>
      <c r="H209" s="104"/>
      <c r="I209" s="74"/>
    </row>
    <row r="210" spans="2:9" ht="12.75" customHeight="1" x14ac:dyDescent="0.2">
      <c r="B210" s="103"/>
      <c r="C210" s="72"/>
      <c r="D210" s="73"/>
      <c r="E210" s="73"/>
      <c r="F210" s="72"/>
      <c r="G210" s="73"/>
      <c r="H210" s="104"/>
      <c r="I210" s="74"/>
    </row>
    <row r="211" spans="2:9" ht="12.75" customHeight="1" x14ac:dyDescent="0.2">
      <c r="B211" s="103"/>
      <c r="C211" s="72"/>
      <c r="D211" s="73"/>
      <c r="E211" s="73"/>
      <c r="F211" s="72"/>
      <c r="G211" s="73"/>
      <c r="H211" s="104"/>
      <c r="I211" s="74"/>
    </row>
    <row r="212" spans="2:9" ht="12.75" customHeight="1" x14ac:dyDescent="0.2">
      <c r="B212" s="103"/>
      <c r="C212" s="72"/>
      <c r="D212" s="73"/>
      <c r="E212" s="73"/>
      <c r="F212" s="72"/>
      <c r="G212" s="73"/>
      <c r="H212" s="104"/>
      <c r="I212" s="74"/>
    </row>
    <row r="213" spans="2:9" ht="12.75" customHeight="1" x14ac:dyDescent="0.2">
      <c r="B213" s="103"/>
      <c r="C213" s="72"/>
      <c r="D213" s="73"/>
      <c r="E213" s="73"/>
      <c r="F213" s="72"/>
      <c r="G213" s="73"/>
      <c r="H213" s="104"/>
      <c r="I213" s="74"/>
    </row>
    <row r="214" spans="2:9" ht="12.75" customHeight="1" x14ac:dyDescent="0.2">
      <c r="B214" s="103"/>
      <c r="C214" s="72"/>
      <c r="D214" s="73"/>
      <c r="E214" s="73"/>
      <c r="F214" s="72"/>
      <c r="G214" s="73"/>
      <c r="H214" s="104"/>
      <c r="I214" s="74"/>
    </row>
    <row r="215" spans="2:9" ht="12.75" customHeight="1" x14ac:dyDescent="0.2">
      <c r="B215" s="103"/>
      <c r="C215" s="72"/>
      <c r="D215" s="73"/>
      <c r="E215" s="73"/>
      <c r="F215" s="72"/>
      <c r="G215" s="73"/>
      <c r="H215" s="104"/>
      <c r="I215" s="74"/>
    </row>
    <row r="216" spans="2:9" ht="12.75" customHeight="1" x14ac:dyDescent="0.2">
      <c r="B216" s="103"/>
      <c r="C216" s="72"/>
      <c r="D216" s="73"/>
      <c r="E216" s="73"/>
      <c r="F216" s="72"/>
      <c r="G216" s="73"/>
      <c r="H216" s="104"/>
      <c r="I216" s="74"/>
    </row>
    <row r="217" spans="2:9" ht="12.75" customHeight="1" x14ac:dyDescent="0.2">
      <c r="B217" s="103"/>
      <c r="C217" s="72"/>
      <c r="D217" s="73"/>
      <c r="E217" s="73"/>
      <c r="F217" s="72"/>
      <c r="G217" s="73"/>
      <c r="H217" s="104"/>
      <c r="I217" s="74"/>
    </row>
    <row r="218" spans="2:9" ht="12.75" customHeight="1" x14ac:dyDescent="0.2">
      <c r="B218" s="103"/>
      <c r="C218" s="72"/>
      <c r="D218" s="73"/>
      <c r="E218" s="73"/>
      <c r="F218" s="72"/>
      <c r="G218" s="73"/>
      <c r="H218" s="104"/>
      <c r="I218" s="74"/>
    </row>
    <row r="219" spans="2:9" ht="12.75" customHeight="1" x14ac:dyDescent="0.2">
      <c r="B219" s="103"/>
      <c r="C219" s="72"/>
      <c r="D219" s="73"/>
      <c r="E219" s="73"/>
      <c r="F219" s="72"/>
      <c r="G219" s="73"/>
      <c r="H219" s="104"/>
      <c r="I219" s="74"/>
    </row>
    <row r="220" spans="2:9" ht="12.75" customHeight="1" x14ac:dyDescent="0.2">
      <c r="B220" s="103"/>
      <c r="C220" s="72"/>
      <c r="D220" s="73"/>
      <c r="E220" s="73"/>
      <c r="F220" s="72"/>
      <c r="G220" s="73"/>
      <c r="H220" s="104"/>
      <c r="I220" s="74"/>
    </row>
    <row r="221" spans="2:9" ht="12.75" customHeight="1" x14ac:dyDescent="0.2">
      <c r="B221" s="103"/>
      <c r="C221" s="72"/>
      <c r="D221" s="73"/>
      <c r="E221" s="73"/>
      <c r="F221" s="72"/>
      <c r="G221" s="73"/>
      <c r="H221" s="104"/>
      <c r="I221" s="74"/>
    </row>
    <row r="222" spans="2:9" ht="12.75" customHeight="1" x14ac:dyDescent="0.2">
      <c r="B222" s="103"/>
      <c r="C222" s="72"/>
      <c r="D222" s="73"/>
      <c r="E222" s="73"/>
      <c r="F222" s="72"/>
      <c r="G222" s="73"/>
      <c r="H222" s="104"/>
      <c r="I222" s="74"/>
    </row>
    <row r="223" spans="2:9" ht="12.75" customHeight="1" x14ac:dyDescent="0.2">
      <c r="B223" s="103"/>
      <c r="C223" s="72"/>
      <c r="D223" s="73"/>
      <c r="E223" s="73"/>
      <c r="F223" s="72"/>
      <c r="G223" s="73"/>
      <c r="H223" s="104"/>
      <c r="I223" s="74"/>
    </row>
    <row r="224" spans="2:9" ht="12.75" customHeight="1" x14ac:dyDescent="0.2">
      <c r="B224" s="103"/>
      <c r="C224" s="72"/>
      <c r="D224" s="73"/>
      <c r="E224" s="73"/>
      <c r="F224" s="72"/>
      <c r="G224" s="73"/>
      <c r="H224" s="104"/>
      <c r="I224" s="74"/>
    </row>
    <row r="225" spans="2:9" ht="12.75" customHeight="1" x14ac:dyDescent="0.2">
      <c r="B225" s="103"/>
      <c r="C225" s="72"/>
      <c r="D225" s="73"/>
      <c r="E225" s="73"/>
      <c r="F225" s="72"/>
      <c r="G225" s="73"/>
      <c r="H225" s="104"/>
      <c r="I225" s="74"/>
    </row>
    <row r="226" spans="2:9" ht="12.75" customHeight="1" x14ac:dyDescent="0.2">
      <c r="B226" s="103"/>
      <c r="C226" s="72"/>
      <c r="D226" s="73"/>
      <c r="E226" s="73"/>
      <c r="F226" s="72"/>
      <c r="G226" s="73"/>
      <c r="H226" s="104"/>
      <c r="I226" s="74"/>
    </row>
    <row r="227" spans="2:9" ht="12.75" customHeight="1" x14ac:dyDescent="0.2">
      <c r="B227" s="103"/>
      <c r="C227" s="72"/>
      <c r="D227" s="73"/>
      <c r="E227" s="73"/>
      <c r="F227" s="72"/>
      <c r="G227" s="73"/>
      <c r="H227" s="104"/>
      <c r="I227" s="74"/>
    </row>
    <row r="228" spans="2:9" ht="12.75" customHeight="1" x14ac:dyDescent="0.2">
      <c r="B228" s="103"/>
      <c r="C228" s="72"/>
      <c r="D228" s="73"/>
      <c r="E228" s="73"/>
      <c r="F228" s="72"/>
      <c r="G228" s="73"/>
      <c r="H228" s="104"/>
      <c r="I228" s="74"/>
    </row>
    <row r="229" spans="2:9" ht="12.75" customHeight="1" x14ac:dyDescent="0.2">
      <c r="B229" s="103"/>
      <c r="C229" s="72"/>
      <c r="D229" s="73"/>
      <c r="E229" s="73"/>
      <c r="F229" s="72"/>
      <c r="G229" s="73"/>
      <c r="H229" s="104"/>
      <c r="I229" s="74"/>
    </row>
    <row r="230" spans="2:9" ht="12.75" customHeight="1" x14ac:dyDescent="0.2">
      <c r="B230" s="103"/>
      <c r="C230" s="72"/>
      <c r="D230" s="73"/>
      <c r="E230" s="73"/>
      <c r="F230" s="72"/>
      <c r="G230" s="73"/>
      <c r="H230" s="104"/>
      <c r="I230" s="74"/>
    </row>
    <row r="231" spans="2:9" ht="12.75" customHeight="1" x14ac:dyDescent="0.2">
      <c r="B231" s="103"/>
      <c r="C231" s="72"/>
      <c r="D231" s="73"/>
      <c r="E231" s="73"/>
      <c r="F231" s="72"/>
      <c r="G231" s="73"/>
      <c r="H231" s="104"/>
      <c r="I231" s="74"/>
    </row>
    <row r="232" spans="2:9" ht="12.75" customHeight="1" x14ac:dyDescent="0.2">
      <c r="B232" s="103"/>
      <c r="C232" s="72"/>
      <c r="D232" s="73"/>
      <c r="E232" s="73"/>
      <c r="F232" s="72"/>
      <c r="G232" s="73"/>
      <c r="H232" s="104"/>
      <c r="I232" s="74"/>
    </row>
    <row r="233" spans="2:9" ht="12.75" customHeight="1" x14ac:dyDescent="0.2">
      <c r="B233" s="103"/>
      <c r="C233" s="72"/>
      <c r="D233" s="73"/>
      <c r="E233" s="73"/>
      <c r="F233" s="72"/>
      <c r="G233" s="73"/>
      <c r="H233" s="104"/>
      <c r="I233" s="74"/>
    </row>
    <row r="234" spans="2:9" ht="12.75" customHeight="1" x14ac:dyDescent="0.2">
      <c r="B234" s="103"/>
      <c r="C234" s="72"/>
      <c r="D234" s="73"/>
      <c r="E234" s="73"/>
      <c r="F234" s="72"/>
      <c r="G234" s="73"/>
      <c r="H234" s="104"/>
      <c r="I234" s="74"/>
    </row>
    <row r="235" spans="2:9" ht="12.75" customHeight="1" x14ac:dyDescent="0.2">
      <c r="B235" s="103"/>
      <c r="C235" s="72"/>
      <c r="D235" s="73"/>
      <c r="E235" s="73"/>
      <c r="F235" s="72"/>
      <c r="G235" s="73"/>
      <c r="H235" s="104"/>
      <c r="I235" s="74"/>
    </row>
    <row r="236" spans="2:9" ht="12.75" customHeight="1" x14ac:dyDescent="0.2">
      <c r="B236" s="103"/>
      <c r="C236" s="72"/>
      <c r="D236" s="73"/>
      <c r="E236" s="73"/>
      <c r="F236" s="72"/>
      <c r="G236" s="73"/>
      <c r="H236" s="104"/>
      <c r="I236" s="74"/>
    </row>
    <row r="237" spans="2:9" ht="12.75" customHeight="1" x14ac:dyDescent="0.2">
      <c r="B237" s="103"/>
      <c r="C237" s="72"/>
      <c r="D237" s="73"/>
      <c r="E237" s="73"/>
      <c r="F237" s="72"/>
      <c r="G237" s="73"/>
      <c r="H237" s="104"/>
      <c r="I237" s="74"/>
    </row>
    <row r="238" spans="2:9" ht="12.75" customHeight="1" x14ac:dyDescent="0.2">
      <c r="B238" s="103"/>
      <c r="C238" s="148" t="s">
        <v>10</v>
      </c>
      <c r="D238" s="73"/>
      <c r="E238" s="73"/>
      <c r="F238" s="72"/>
      <c r="G238" s="73"/>
      <c r="H238" s="104"/>
      <c r="I238" s="149">
        <f>SUM(I181:I237)</f>
        <v>0</v>
      </c>
    </row>
    <row r="239" spans="2:9" ht="12.75" customHeight="1" x14ac:dyDescent="0.2">
      <c r="B239" s="103"/>
      <c r="C239" s="72"/>
      <c r="D239" s="73"/>
      <c r="E239" s="73"/>
      <c r="F239" s="72"/>
      <c r="G239" s="73"/>
      <c r="H239" s="104"/>
      <c r="I239" s="74"/>
    </row>
    <row r="240" spans="2:9" ht="12.75" customHeight="1" x14ac:dyDescent="0.2">
      <c r="B240" s="76"/>
      <c r="C240" s="72"/>
      <c r="D240" s="73"/>
      <c r="E240" s="73"/>
      <c r="F240" s="73"/>
      <c r="G240" s="73"/>
      <c r="H240" s="104"/>
      <c r="I240" s="74"/>
    </row>
    <row r="241" spans="2:9" ht="12.75" customHeight="1" x14ac:dyDescent="0.2">
      <c r="B241" s="76"/>
      <c r="C241" s="72"/>
      <c r="D241" s="73"/>
      <c r="E241" s="73"/>
      <c r="F241" s="73"/>
      <c r="G241" s="73"/>
      <c r="H241" s="104"/>
      <c r="I241" s="74"/>
    </row>
    <row r="242" spans="2:9" ht="12.75" customHeight="1" x14ac:dyDescent="0.2">
      <c r="B242" s="76"/>
      <c r="C242" s="72"/>
      <c r="D242" s="105"/>
      <c r="E242" s="105"/>
      <c r="F242" s="105"/>
      <c r="G242" s="105"/>
      <c r="H242" s="106"/>
      <c r="I242" s="107"/>
    </row>
    <row r="243" spans="2:9" ht="12.75" customHeight="1" x14ac:dyDescent="0.2">
      <c r="B243" s="76"/>
      <c r="C243" s="72"/>
      <c r="D243" s="105"/>
      <c r="E243" s="105"/>
      <c r="F243" s="105"/>
      <c r="G243" s="105"/>
      <c r="H243" s="106"/>
      <c r="I243" s="107"/>
    </row>
    <row r="244" spans="2:9" ht="12.75" customHeight="1" x14ac:dyDescent="0.2">
      <c r="B244" s="76"/>
      <c r="C244" s="72"/>
      <c r="D244" s="73"/>
      <c r="E244" s="73"/>
      <c r="F244" s="73"/>
      <c r="G244" s="73"/>
      <c r="H244" s="104"/>
      <c r="I244" s="74"/>
    </row>
    <row r="245" spans="2:9" ht="12.75" customHeight="1" x14ac:dyDescent="0.2">
      <c r="B245" s="76"/>
      <c r="C245" s="72"/>
      <c r="D245" s="73"/>
      <c r="E245" s="73"/>
      <c r="F245" s="73"/>
      <c r="G245" s="73"/>
      <c r="H245" s="104"/>
      <c r="I245" s="74"/>
    </row>
    <row r="246" spans="2:9" ht="12.75" customHeight="1" x14ac:dyDescent="0.2">
      <c r="B246" s="76"/>
      <c r="C246" s="72"/>
      <c r="D246" s="73"/>
      <c r="E246" s="73"/>
      <c r="F246" s="73"/>
      <c r="G246" s="73"/>
      <c r="H246" s="104"/>
      <c r="I246" s="74"/>
    </row>
    <row r="247" spans="2:9" ht="12.75" customHeight="1" x14ac:dyDescent="0.2">
      <c r="B247" s="76"/>
      <c r="C247" s="72"/>
      <c r="D247" s="73"/>
      <c r="E247" s="73"/>
      <c r="F247" s="73"/>
      <c r="G247" s="73"/>
      <c r="H247" s="104"/>
      <c r="I247" s="74"/>
    </row>
    <row r="248" spans="2:9" ht="12.75" customHeight="1" x14ac:dyDescent="0.2">
      <c r="B248" s="76"/>
      <c r="C248" s="72"/>
      <c r="D248" s="73"/>
      <c r="E248" s="73"/>
      <c r="F248" s="73"/>
      <c r="G248" s="73"/>
      <c r="H248" s="104"/>
      <c r="I248" s="74"/>
    </row>
    <row r="249" spans="2:9" ht="12.75" customHeight="1" x14ac:dyDescent="0.2">
      <c r="B249" s="76"/>
      <c r="C249" s="72"/>
      <c r="D249" s="73"/>
      <c r="E249" s="73"/>
      <c r="F249" s="73"/>
      <c r="G249" s="73"/>
      <c r="H249" s="104"/>
      <c r="I249" s="74"/>
    </row>
    <row r="250" spans="2:9" ht="12.75" customHeight="1" x14ac:dyDescent="0.2">
      <c r="B250" s="76"/>
      <c r="C250" s="72"/>
      <c r="D250" s="73"/>
      <c r="E250" s="73"/>
      <c r="F250" s="73"/>
      <c r="G250" s="73"/>
      <c r="H250" s="104"/>
      <c r="I250" s="74"/>
    </row>
    <row r="251" spans="2:9" ht="12.75" customHeight="1" x14ac:dyDescent="0.2">
      <c r="B251" s="76"/>
      <c r="C251" s="72"/>
      <c r="D251" s="73"/>
      <c r="E251" s="73"/>
      <c r="F251" s="73"/>
      <c r="G251" s="73"/>
      <c r="H251" s="104"/>
      <c r="I251" s="74"/>
    </row>
    <row r="252" spans="2:9" ht="12.75" customHeight="1" x14ac:dyDescent="0.2">
      <c r="B252" s="75"/>
      <c r="C252" s="69"/>
      <c r="D252" s="73"/>
      <c r="E252" s="73"/>
      <c r="F252" s="73"/>
      <c r="G252" s="73"/>
      <c r="H252" s="108"/>
      <c r="I252" s="71"/>
    </row>
    <row r="253" spans="2:9" ht="12.75" customHeight="1" x14ac:dyDescent="0.2">
      <c r="B253" s="75"/>
      <c r="C253" s="69"/>
      <c r="D253" s="73"/>
      <c r="E253" s="73"/>
      <c r="F253" s="73"/>
      <c r="G253" s="73"/>
      <c r="H253" s="108"/>
      <c r="I253" s="71"/>
    </row>
    <row r="254" spans="2:9" ht="12.75" customHeight="1" x14ac:dyDescent="0.2">
      <c r="B254" s="75"/>
      <c r="C254" s="69"/>
      <c r="D254" s="73"/>
      <c r="E254" s="73"/>
      <c r="F254" s="73"/>
      <c r="G254" s="73"/>
      <c r="H254" s="108"/>
      <c r="I254" s="71"/>
    </row>
    <row r="255" spans="2:9" ht="12.75" customHeight="1" x14ac:dyDescent="0.2">
      <c r="B255" s="75"/>
      <c r="C255" s="69"/>
      <c r="D255" s="73"/>
      <c r="E255" s="73"/>
      <c r="F255" s="73"/>
      <c r="G255" s="73"/>
      <c r="H255" s="108"/>
      <c r="I255" s="71"/>
    </row>
    <row r="256" spans="2:9" ht="12.75" customHeight="1" x14ac:dyDescent="0.2">
      <c r="B256" s="75"/>
      <c r="C256" s="69"/>
      <c r="D256" s="73"/>
      <c r="E256" s="73"/>
      <c r="F256" s="73"/>
      <c r="G256" s="73"/>
      <c r="H256" s="108"/>
      <c r="I256" s="71"/>
    </row>
    <row r="257" spans="2:9" ht="12.75" customHeight="1" x14ac:dyDescent="0.2">
      <c r="B257" s="75"/>
      <c r="C257" s="69"/>
      <c r="D257" s="73"/>
      <c r="E257" s="73"/>
      <c r="F257" s="73"/>
      <c r="G257" s="73"/>
      <c r="H257" s="108"/>
      <c r="I257" s="71"/>
    </row>
    <row r="258" spans="2:9" ht="12.75" customHeight="1" x14ac:dyDescent="0.2">
      <c r="B258" s="75"/>
      <c r="C258" s="69"/>
      <c r="D258" s="73"/>
      <c r="E258" s="73"/>
      <c r="F258" s="73"/>
      <c r="G258" s="73"/>
      <c r="H258" s="108"/>
      <c r="I258" s="71"/>
    </row>
    <row r="259" spans="2:9" ht="12.75" customHeight="1" x14ac:dyDescent="0.2">
      <c r="B259" s="75"/>
      <c r="C259" s="69"/>
      <c r="D259" s="73"/>
      <c r="E259" s="73"/>
      <c r="F259" s="73"/>
      <c r="G259" s="73"/>
      <c r="H259" s="108"/>
      <c r="I259" s="71"/>
    </row>
    <row r="260" spans="2:9" ht="12.75" customHeight="1" x14ac:dyDescent="0.2">
      <c r="B260" s="75"/>
      <c r="C260" s="69"/>
      <c r="D260" s="73"/>
      <c r="E260" s="73"/>
      <c r="F260" s="73"/>
      <c r="G260" s="73"/>
      <c r="H260" s="108"/>
      <c r="I260" s="71"/>
    </row>
    <row r="261" spans="2:9" ht="12.75" customHeight="1" x14ac:dyDescent="0.2">
      <c r="B261" s="109"/>
      <c r="C261" s="150" t="s">
        <v>10</v>
      </c>
      <c r="D261" s="73"/>
      <c r="E261" s="73"/>
      <c r="F261" s="73"/>
      <c r="G261" s="73"/>
      <c r="H261" s="108"/>
      <c r="I261" s="86">
        <f>SUM(I240:I260)</f>
        <v>0</v>
      </c>
    </row>
    <row r="262" spans="2:9" ht="12.75" customHeight="1" x14ac:dyDescent="0.2">
      <c r="B262" s="109"/>
      <c r="C262" s="150"/>
      <c r="D262" s="73"/>
      <c r="E262" s="73"/>
      <c r="F262" s="73"/>
      <c r="G262" s="73"/>
      <c r="H262" s="108"/>
      <c r="I262" s="86"/>
    </row>
    <row r="263" spans="2:9" ht="12.75" customHeight="1" x14ac:dyDescent="0.2">
      <c r="B263" s="75"/>
      <c r="C263" s="69"/>
      <c r="D263" s="73"/>
      <c r="E263" s="73"/>
      <c r="F263" s="73"/>
      <c r="G263" s="73"/>
      <c r="H263" s="108"/>
      <c r="I263" s="71"/>
    </row>
    <row r="264" spans="2:9" ht="12.75" customHeight="1" x14ac:dyDescent="0.2">
      <c r="B264" s="76"/>
      <c r="C264" s="72"/>
      <c r="D264" s="73"/>
      <c r="E264" s="73"/>
      <c r="F264" s="73"/>
      <c r="G264" s="73"/>
      <c r="H264" s="104"/>
      <c r="I264" s="74"/>
    </row>
    <row r="265" spans="2:9" ht="12.75" customHeight="1" x14ac:dyDescent="0.2">
      <c r="B265" s="76"/>
      <c r="C265" s="72"/>
      <c r="D265" s="73"/>
      <c r="E265" s="73"/>
      <c r="F265" s="73"/>
      <c r="G265" s="73"/>
      <c r="H265" s="104"/>
      <c r="I265" s="74"/>
    </row>
    <row r="266" spans="2:9" ht="12.75" customHeight="1" x14ac:dyDescent="0.2">
      <c r="B266" s="76"/>
      <c r="C266" s="72"/>
      <c r="D266" s="73"/>
      <c r="E266" s="73"/>
      <c r="F266" s="73"/>
      <c r="G266" s="73"/>
      <c r="H266" s="104"/>
      <c r="I266" s="74"/>
    </row>
    <row r="267" spans="2:9" ht="12.75" customHeight="1" x14ac:dyDescent="0.2">
      <c r="B267" s="76"/>
      <c r="C267" s="72"/>
      <c r="D267" s="73"/>
      <c r="E267" s="73"/>
      <c r="F267" s="73"/>
      <c r="G267" s="73"/>
      <c r="H267" s="104"/>
      <c r="I267" s="74"/>
    </row>
    <row r="268" spans="2:9" ht="12.75" customHeight="1" x14ac:dyDescent="0.2">
      <c r="B268" s="76"/>
      <c r="C268" s="100"/>
      <c r="D268" s="73"/>
      <c r="E268" s="73"/>
      <c r="F268" s="73"/>
      <c r="G268" s="73"/>
      <c r="H268" s="102"/>
      <c r="I268" s="97"/>
    </row>
    <row r="269" spans="2:9" ht="12.75" customHeight="1" x14ac:dyDescent="0.2">
      <c r="B269" s="76"/>
      <c r="C269" s="100"/>
      <c r="D269" s="73"/>
      <c r="E269" s="73"/>
      <c r="F269" s="73"/>
      <c r="G269" s="73"/>
      <c r="H269" s="102"/>
      <c r="I269" s="97"/>
    </row>
    <row r="270" spans="2:9" ht="12.75" customHeight="1" x14ac:dyDescent="0.2">
      <c r="B270" s="76"/>
      <c r="C270" s="100"/>
      <c r="D270" s="73"/>
      <c r="E270" s="73"/>
      <c r="F270" s="73"/>
      <c r="G270" s="73"/>
      <c r="H270" s="102"/>
      <c r="I270" s="97"/>
    </row>
    <row r="271" spans="2:9" ht="12.75" customHeight="1" x14ac:dyDescent="0.2">
      <c r="B271" s="76"/>
      <c r="C271" s="100"/>
      <c r="D271" s="73"/>
      <c r="E271" s="73"/>
      <c r="F271" s="73"/>
      <c r="G271" s="73"/>
      <c r="H271" s="102"/>
      <c r="I271" s="97"/>
    </row>
    <row r="272" spans="2:9" ht="12.75" customHeight="1" x14ac:dyDescent="0.2">
      <c r="B272" s="76"/>
      <c r="C272" s="100"/>
      <c r="D272" s="73"/>
      <c r="E272" s="73"/>
      <c r="F272" s="73"/>
      <c r="G272" s="73"/>
      <c r="H272" s="102"/>
      <c r="I272" s="97"/>
    </row>
    <row r="273" spans="2:9" ht="12.75" customHeight="1" x14ac:dyDescent="0.2">
      <c r="B273" s="76"/>
      <c r="C273" s="100"/>
      <c r="D273" s="73"/>
      <c r="E273" s="73"/>
      <c r="F273" s="73"/>
      <c r="G273" s="73"/>
      <c r="H273" s="102"/>
      <c r="I273" s="97"/>
    </row>
    <row r="274" spans="2:9" ht="12.75" customHeight="1" x14ac:dyDescent="0.2">
      <c r="B274" s="76"/>
      <c r="C274" s="100"/>
      <c r="D274" s="73"/>
      <c r="E274" s="73"/>
      <c r="F274" s="73"/>
      <c r="G274" s="73"/>
      <c r="H274" s="102"/>
      <c r="I274" s="97"/>
    </row>
    <row r="275" spans="2:9" ht="12.75" customHeight="1" x14ac:dyDescent="0.2">
      <c r="B275" s="76"/>
      <c r="C275" s="100"/>
      <c r="D275" s="73"/>
      <c r="E275" s="73"/>
      <c r="F275" s="73"/>
      <c r="G275" s="73"/>
      <c r="H275" s="102"/>
      <c r="I275" s="97"/>
    </row>
    <row r="276" spans="2:9" ht="12.75" customHeight="1" x14ac:dyDescent="0.2">
      <c r="B276" s="76"/>
      <c r="C276" s="100"/>
      <c r="D276" s="73"/>
      <c r="E276" s="73"/>
      <c r="F276" s="73"/>
      <c r="G276" s="73"/>
      <c r="H276" s="102"/>
      <c r="I276" s="97"/>
    </row>
    <row r="277" spans="2:9" ht="12.75" customHeight="1" x14ac:dyDescent="0.2">
      <c r="B277" s="76"/>
      <c r="C277" s="100"/>
      <c r="D277" s="73"/>
      <c r="E277" s="73"/>
      <c r="F277" s="73"/>
      <c r="G277" s="73"/>
      <c r="H277" s="102"/>
      <c r="I277" s="97"/>
    </row>
    <row r="278" spans="2:9" ht="12.75" customHeight="1" x14ac:dyDescent="0.2">
      <c r="B278" s="76"/>
      <c r="C278" s="100"/>
      <c r="D278" s="73"/>
      <c r="E278" s="73"/>
      <c r="F278" s="73"/>
      <c r="G278" s="73"/>
      <c r="H278" s="102"/>
      <c r="I278" s="97"/>
    </row>
    <row r="279" spans="2:9" ht="12.75" customHeight="1" x14ac:dyDescent="0.2">
      <c r="B279" s="76"/>
      <c r="C279" s="100"/>
      <c r="D279" s="73"/>
      <c r="E279" s="73"/>
      <c r="F279" s="73"/>
      <c r="G279" s="73"/>
      <c r="H279" s="102"/>
      <c r="I279" s="97"/>
    </row>
    <row r="280" spans="2:9" ht="12.75" customHeight="1" x14ac:dyDescent="0.2">
      <c r="B280" s="76"/>
      <c r="C280" s="100"/>
      <c r="D280" s="73"/>
      <c r="E280" s="73"/>
      <c r="F280" s="73"/>
      <c r="G280" s="73"/>
      <c r="H280" s="102"/>
      <c r="I280" s="97"/>
    </row>
    <row r="281" spans="2:9" ht="12.75" customHeight="1" x14ac:dyDescent="0.2">
      <c r="B281" s="76"/>
      <c r="C281" s="100"/>
      <c r="D281" s="73"/>
      <c r="E281" s="73"/>
      <c r="F281" s="73"/>
      <c r="G281" s="73"/>
      <c r="H281" s="102"/>
      <c r="I281" s="97"/>
    </row>
    <row r="282" spans="2:9" ht="12.75" customHeight="1" x14ac:dyDescent="0.2">
      <c r="B282" s="76"/>
      <c r="C282" s="100"/>
      <c r="D282" s="73"/>
      <c r="E282" s="73"/>
      <c r="F282" s="73"/>
      <c r="G282" s="73"/>
      <c r="H282" s="102"/>
      <c r="I282" s="97"/>
    </row>
    <row r="283" spans="2:9" ht="12.75" customHeight="1" x14ac:dyDescent="0.2">
      <c r="B283" s="76"/>
      <c r="C283" s="100"/>
      <c r="D283" s="73"/>
      <c r="E283" s="73"/>
      <c r="F283" s="73"/>
      <c r="G283" s="73"/>
      <c r="H283" s="102"/>
      <c r="I283" s="97"/>
    </row>
    <row r="284" spans="2:9" ht="12.75" customHeight="1" x14ac:dyDescent="0.2">
      <c r="B284" s="76"/>
      <c r="C284" s="100"/>
      <c r="D284" s="73"/>
      <c r="E284" s="73"/>
      <c r="F284" s="73"/>
      <c r="G284" s="73"/>
      <c r="H284" s="102"/>
      <c r="I284" s="97"/>
    </row>
    <row r="285" spans="2:9" ht="12.75" customHeight="1" x14ac:dyDescent="0.2">
      <c r="B285" s="76"/>
      <c r="C285" s="100"/>
      <c r="D285" s="73"/>
      <c r="E285" s="73"/>
      <c r="F285" s="73"/>
      <c r="G285" s="73"/>
      <c r="H285" s="102"/>
      <c r="I285" s="97"/>
    </row>
    <row r="286" spans="2:9" ht="12.75" customHeight="1" x14ac:dyDescent="0.2">
      <c r="B286" s="76"/>
      <c r="C286" s="100"/>
      <c r="D286" s="73"/>
      <c r="E286" s="73"/>
      <c r="F286" s="73"/>
      <c r="G286" s="73"/>
      <c r="H286" s="102"/>
      <c r="I286" s="97"/>
    </row>
    <row r="287" spans="2:9" ht="12.75" customHeight="1" x14ac:dyDescent="0.2">
      <c r="B287" s="76"/>
      <c r="C287" s="100"/>
      <c r="D287" s="73"/>
      <c r="E287" s="73"/>
      <c r="F287" s="73"/>
      <c r="G287" s="73"/>
      <c r="H287" s="102"/>
      <c r="I287" s="97"/>
    </row>
    <row r="288" spans="2:9" ht="12.75" customHeight="1" x14ac:dyDescent="0.2">
      <c r="B288" s="76"/>
      <c r="C288" s="100"/>
      <c r="D288" s="73"/>
      <c r="E288" s="73"/>
      <c r="F288" s="73"/>
      <c r="G288" s="73"/>
      <c r="H288" s="102"/>
      <c r="I288" s="97"/>
    </row>
    <row r="289" spans="2:9" ht="12.75" customHeight="1" x14ac:dyDescent="0.2">
      <c r="B289" s="76"/>
      <c r="C289" s="100"/>
      <c r="D289" s="73"/>
      <c r="E289" s="73"/>
      <c r="F289" s="73"/>
      <c r="G289" s="73"/>
      <c r="H289" s="102"/>
      <c r="I289" s="97"/>
    </row>
    <row r="290" spans="2:9" ht="12.75" customHeight="1" x14ac:dyDescent="0.2">
      <c r="B290" s="103"/>
      <c r="C290" s="72"/>
      <c r="D290" s="73"/>
      <c r="E290" s="73"/>
      <c r="F290" s="72"/>
      <c r="G290" s="73"/>
      <c r="H290" s="104"/>
      <c r="I290" s="74"/>
    </row>
    <row r="291" spans="2:9" ht="12.75" customHeight="1" x14ac:dyDescent="0.2">
      <c r="B291" s="110"/>
      <c r="C291" s="150" t="s">
        <v>10</v>
      </c>
      <c r="D291" s="73"/>
      <c r="E291" s="73"/>
      <c r="F291" s="73"/>
      <c r="G291" s="73"/>
      <c r="H291" s="108"/>
      <c r="I291" s="71">
        <f>SUM(I263:I290)</f>
        <v>0</v>
      </c>
    </row>
    <row r="292" spans="2:9" ht="12.75" customHeight="1" x14ac:dyDescent="0.2">
      <c r="B292" s="110"/>
      <c r="C292" s="69"/>
      <c r="D292" s="73"/>
      <c r="E292" s="73"/>
      <c r="F292" s="73"/>
      <c r="G292" s="73"/>
      <c r="H292" s="108"/>
      <c r="I292" s="71"/>
    </row>
    <row r="293" spans="2:9" ht="12.75" customHeight="1" x14ac:dyDescent="0.25">
      <c r="B293" s="111"/>
      <c r="C293" s="80" t="s">
        <v>109</v>
      </c>
      <c r="D293" s="81"/>
      <c r="E293" s="81"/>
      <c r="F293" s="81"/>
      <c r="G293" s="81"/>
      <c r="H293" s="112"/>
      <c r="I293" s="82">
        <f>SUM(I291,I261,I238,I179,I115,I35)</f>
        <v>0</v>
      </c>
    </row>
  </sheetData>
  <mergeCells count="1">
    <mergeCell ref="C1:I1"/>
  </mergeCells>
  <phoneticPr fontId="0" type="noConversion"/>
  <dataValidations count="5">
    <dataValidation type="list" allowBlank="1" showInputMessage="1" showErrorMessage="1" sqref="D290:D292 D244:D267 K189:K202 S189:S202 AA189:AA202 AI189:AI202 AQ189:AQ202 AY189:AY202 BG189:BG202 BO189:BO202 BW189:BW202 CE189:CE202 CM189:CM202 CU189:CU202 DC189:DC202 DK189:DK202 DS189:DS202 EA189:EA202 EI189:EI202 EQ189:EQ202 EY189:EY202 FG189:FG202 FO189:FO202 FW189:FW202 GE189:GE202 GM189:GM202 GU189:GU202 HC189:HC202 HK189:HK202 HS189:HS202 IA189:IA202 II189:II202 IQ189:IQ202 D6:D241">
      <formula1>$K$3:$K$8</formula1>
    </dataValidation>
    <dataValidation type="list" allowBlank="1" showInputMessage="1" showErrorMessage="1" sqref="D3:D5 D268:D289">
      <formula1>$K$4:$K$10</formula1>
    </dataValidation>
    <dataValidation type="list" allowBlank="1" showInputMessage="1" showErrorMessage="1" sqref="E3:E241 L189:L202 T189:T202 AB189:AB202 AJ189:AJ202 AR189:AR202 AZ189:AZ202 BH189:BH202 BP189:BP202 BX189:BX202 CF189:CF202 CN189:CN202 CV189:CV202 DD189:DD202 DL189:DL202 DT189:DT202 EB189:EB202 EJ189:EJ202 ER189:ER202 EZ189:EZ202 FH189:FH202 FP189:FP202 FX189:FX202 GF189:GF202 GN189:GN202 GV189:GV202 HD189:HD202 HL189:HL202 HT189:HT202 IB189:IB202 IJ189:IJ202 IR189:IR202 E244:E292">
      <formula1>$L$4:$L$12</formula1>
    </dataValidation>
    <dataValidation type="list" allowBlank="1" showInputMessage="1" showErrorMessage="1" sqref="F244:F292 M189:M202 U189:U202 AC189:AC202 AK189:AK202 AS189:AS202 BA189:BA202 BI189:BI202 BQ189:BQ202 BY189:BY202 CG189:CG202 CO189:CO202 CW189:CW202 DE189:DE202 DM189:DM202 DU189:DU202 EC189:EC202 EK189:EK202 ES189:ES202 FA189:FA202 FI189:FI202 FQ189:FQ202 FY189:FY202 GG189:GG202 GO189:GO202 GW189:GW202 HE189:HE202 HM189:HM202 HU189:HU202 IC189:IC202 IK189:IK202 IS189:IS202 F3:F241">
      <formula1>$M$4:$M$10</formula1>
    </dataValidation>
    <dataValidation type="list" allowBlank="1" showInputMessage="1" showErrorMessage="1" sqref="G3:G241 N189:N202 V189:V202 AD189:AD202 AL189:AL202 AT189:AT202 BB189:BB202 BJ189:BJ202 BR189:BR202 BZ189:BZ202 CH189:CH202 CP189:CP202 CX189:CX202 DF189:DF202 DN189:DN202 DV189:DV202 ED189:ED202 EL189:EL202 ET189:ET202 FB189:FB202 FJ189:FJ202 FR189:FR202 FZ189:FZ202 GH189:GH202 GP189:GP202 GX189:GX202 HF189:HF202 HN189:HN202 HV189:HV202 ID189:ID202 IL189:IL202 IT189:IT202 G244:G292">
      <formula1>$N$4:$N$15</formula1>
    </dataValidation>
  </dataValidations>
  <printOptions horizontalCentered="1"/>
  <pageMargins left="0.75" right="0.75" top="0.71" bottom="0.63" header="0.25" footer="0.3"/>
  <pageSetup orientation="landscape" horizontalDpi="300" verticalDpi="360" r:id="rId1"/>
  <headerFooter alignWithMargins="0">
    <oddHeader>&amp;C&amp;"Times New Roman,Regular"&amp;24Challenge Course Portfolio</oddHeader>
    <oddFooter>&amp;L&amp;P of &amp;N&amp;CTrainer&amp;R&amp;D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6" zoomScale="90" zoomScaleNormal="75" zoomScaleSheetLayoutView="90" workbookViewId="0">
      <selection activeCell="E65" sqref="E65"/>
    </sheetView>
  </sheetViews>
  <sheetFormatPr defaultColWidth="8.85546875" defaultRowHeight="12.75" x14ac:dyDescent="0.2"/>
  <cols>
    <col min="1" max="1" width="0.42578125" customWidth="1"/>
    <col min="2" max="2" width="12.28515625" customWidth="1"/>
    <col min="3" max="3" width="58.7109375" customWidth="1"/>
    <col min="4" max="4" width="24.85546875" customWidth="1"/>
    <col min="5" max="5" width="17" customWidth="1"/>
    <col min="6" max="6" width="10.7109375" customWidth="1"/>
  </cols>
  <sheetData>
    <row r="1" spans="2:6" ht="20.25" x14ac:dyDescent="0.3">
      <c r="B1" s="93"/>
      <c r="C1" s="187" t="s">
        <v>75</v>
      </c>
      <c r="D1" s="188"/>
      <c r="E1" s="188"/>
      <c r="F1" s="188"/>
    </row>
    <row r="2" spans="2:6" ht="13.5" thickBot="1" x14ac:dyDescent="0.25">
      <c r="B2" s="94" t="s">
        <v>96</v>
      </c>
      <c r="C2" s="94" t="s">
        <v>27</v>
      </c>
      <c r="D2" s="94" t="s">
        <v>97</v>
      </c>
      <c r="E2" s="94" t="s">
        <v>100</v>
      </c>
      <c r="F2" s="94" t="s">
        <v>98</v>
      </c>
    </row>
    <row r="3" spans="2:6" ht="12.75" customHeight="1" thickTop="1" x14ac:dyDescent="0.2">
      <c r="B3" s="87"/>
      <c r="C3" s="72"/>
      <c r="D3" s="73"/>
      <c r="E3" s="73"/>
      <c r="F3" s="74"/>
    </row>
    <row r="4" spans="2:6" ht="12.75" customHeight="1" x14ac:dyDescent="0.2">
      <c r="B4" s="174"/>
      <c r="C4" s="95"/>
      <c r="D4" s="96"/>
      <c r="E4" s="96"/>
      <c r="F4" s="97"/>
    </row>
    <row r="5" spans="2:6" ht="12.75" customHeight="1" x14ac:dyDescent="0.2">
      <c r="B5" s="87"/>
      <c r="C5" s="72"/>
      <c r="D5" s="73"/>
      <c r="E5" s="73"/>
      <c r="F5" s="74"/>
    </row>
    <row r="6" spans="2:6" ht="12.75" customHeight="1" x14ac:dyDescent="0.2">
      <c r="B6" s="87"/>
      <c r="C6" s="72"/>
      <c r="D6" s="73"/>
      <c r="E6" s="73"/>
      <c r="F6" s="74"/>
    </row>
    <row r="7" spans="2:6" ht="12.75" customHeight="1" x14ac:dyDescent="0.2">
      <c r="B7" s="87"/>
      <c r="C7" s="72"/>
      <c r="D7" s="73"/>
      <c r="E7" s="73"/>
      <c r="F7" s="74"/>
    </row>
    <row r="8" spans="2:6" ht="12.75" customHeight="1" x14ac:dyDescent="0.2">
      <c r="B8" s="87"/>
      <c r="C8" s="72"/>
      <c r="D8" s="73"/>
      <c r="E8" s="73"/>
      <c r="F8" s="74"/>
    </row>
    <row r="9" spans="2:6" ht="12.75" customHeight="1" x14ac:dyDescent="0.2">
      <c r="B9" s="87"/>
      <c r="C9" s="72"/>
      <c r="D9" s="73"/>
      <c r="E9" s="73"/>
      <c r="F9" s="74"/>
    </row>
    <row r="10" spans="2:6" ht="12.75" customHeight="1" x14ac:dyDescent="0.2">
      <c r="B10" s="87"/>
      <c r="C10" s="72"/>
      <c r="D10" s="73"/>
      <c r="E10" s="73"/>
      <c r="F10" s="74"/>
    </row>
    <row r="11" spans="2:6" ht="12.75" customHeight="1" x14ac:dyDescent="0.2">
      <c r="B11" s="87"/>
      <c r="C11" s="72"/>
      <c r="D11" s="73"/>
      <c r="E11" s="73"/>
      <c r="F11" s="74"/>
    </row>
    <row r="12" spans="2:6" ht="12.75" customHeight="1" x14ac:dyDescent="0.2">
      <c r="B12" s="87"/>
      <c r="C12" s="72"/>
      <c r="D12" s="73"/>
      <c r="E12" s="73"/>
      <c r="F12" s="74"/>
    </row>
    <row r="13" spans="2:6" ht="12.75" customHeight="1" x14ac:dyDescent="0.2">
      <c r="B13" s="87"/>
      <c r="C13" s="72"/>
      <c r="D13" s="73"/>
      <c r="E13" s="73"/>
      <c r="F13" s="74"/>
    </row>
    <row r="14" spans="2:6" ht="12.75" customHeight="1" x14ac:dyDescent="0.2">
      <c r="B14" s="87"/>
      <c r="C14" s="72"/>
      <c r="D14" s="73"/>
      <c r="E14" s="73"/>
      <c r="F14" s="74"/>
    </row>
    <row r="15" spans="2:6" ht="12.75" customHeight="1" x14ac:dyDescent="0.2">
      <c r="B15" s="87"/>
      <c r="C15" s="72"/>
      <c r="D15" s="73"/>
      <c r="E15" s="73"/>
      <c r="F15" s="74"/>
    </row>
    <row r="16" spans="2:6" ht="12.75" customHeight="1" x14ac:dyDescent="0.2">
      <c r="B16" s="87"/>
      <c r="C16" s="72"/>
      <c r="D16" s="73"/>
      <c r="E16" s="73"/>
      <c r="F16" s="74"/>
    </row>
    <row r="17" spans="2:6" ht="12.75" customHeight="1" x14ac:dyDescent="0.2">
      <c r="B17" s="87"/>
      <c r="C17" s="72"/>
      <c r="D17" s="73"/>
      <c r="E17" s="73"/>
      <c r="F17" s="74"/>
    </row>
    <row r="18" spans="2:6" ht="12.75" customHeight="1" x14ac:dyDescent="0.2">
      <c r="B18" s="87"/>
      <c r="C18" s="72"/>
      <c r="D18" s="73"/>
      <c r="E18" s="73"/>
      <c r="F18" s="74"/>
    </row>
    <row r="19" spans="2:6" ht="12.75" customHeight="1" x14ac:dyDescent="0.2">
      <c r="B19" s="87"/>
      <c r="C19" s="72"/>
      <c r="D19" s="73"/>
      <c r="E19" s="73"/>
      <c r="F19" s="74"/>
    </row>
    <row r="20" spans="2:6" ht="12.75" customHeight="1" x14ac:dyDescent="0.2">
      <c r="B20" s="87"/>
      <c r="C20" s="72"/>
      <c r="D20" s="73"/>
      <c r="E20" s="73"/>
      <c r="F20" s="74"/>
    </row>
    <row r="21" spans="2:6" ht="12.75" customHeight="1" x14ac:dyDescent="0.2">
      <c r="B21" s="87"/>
      <c r="C21" s="72"/>
      <c r="D21" s="73"/>
      <c r="E21" s="73"/>
      <c r="F21" s="74"/>
    </row>
    <row r="22" spans="2:6" ht="12.75" customHeight="1" x14ac:dyDescent="0.2">
      <c r="B22" s="87"/>
      <c r="C22" s="72"/>
      <c r="D22" s="73"/>
      <c r="E22" s="73"/>
      <c r="F22" s="74"/>
    </row>
    <row r="23" spans="2:6" ht="12.75" customHeight="1" x14ac:dyDescent="0.2">
      <c r="B23" s="87"/>
      <c r="C23" s="72"/>
      <c r="D23" s="73"/>
      <c r="E23" s="73"/>
      <c r="F23" s="74"/>
    </row>
    <row r="24" spans="2:6" ht="12.75" customHeight="1" x14ac:dyDescent="0.2">
      <c r="B24" s="87"/>
      <c r="C24" s="72"/>
      <c r="D24" s="73"/>
      <c r="E24" s="73"/>
      <c r="F24" s="74"/>
    </row>
    <row r="25" spans="2:6" ht="12.75" customHeight="1" x14ac:dyDescent="0.25">
      <c r="B25" s="87"/>
      <c r="C25" s="80" t="s">
        <v>109</v>
      </c>
      <c r="D25" s="81"/>
      <c r="E25" s="81"/>
      <c r="F25" s="82">
        <f>SUM(F3:F24)</f>
        <v>0</v>
      </c>
    </row>
    <row r="26" spans="2:6" ht="12.75" customHeight="1" x14ac:dyDescent="0.2">
      <c r="B26" s="175"/>
      <c r="C26" s="154"/>
      <c r="D26" s="155"/>
      <c r="E26" s="155"/>
      <c r="F26" s="156"/>
    </row>
    <row r="27" spans="2:6" ht="12.75" customHeight="1" x14ac:dyDescent="0.2">
      <c r="B27" s="176"/>
      <c r="C27" s="151"/>
      <c r="D27" s="152"/>
      <c r="E27" s="152"/>
      <c r="F27" s="153"/>
    </row>
    <row r="28" spans="2:6" ht="12.75" customHeight="1" x14ac:dyDescent="0.2">
      <c r="B28" s="176"/>
      <c r="C28" s="151"/>
      <c r="D28" s="152"/>
      <c r="E28" s="152"/>
      <c r="F28" s="153"/>
    </row>
    <row r="29" spans="2:6" ht="12.75" customHeight="1" x14ac:dyDescent="0.2">
      <c r="B29" s="176"/>
      <c r="C29" s="151"/>
      <c r="D29" s="152"/>
      <c r="E29" s="152"/>
      <c r="F29" s="153"/>
    </row>
    <row r="30" spans="2:6" ht="20.25" customHeight="1" x14ac:dyDescent="0.3">
      <c r="B30" s="177"/>
      <c r="C30" s="157" t="s">
        <v>2</v>
      </c>
      <c r="D30" s="158"/>
      <c r="E30" s="158"/>
      <c r="F30" s="159"/>
    </row>
    <row r="31" spans="2:6" ht="12.75" customHeight="1" thickBot="1" x14ac:dyDescent="0.25">
      <c r="B31" s="178" t="s">
        <v>96</v>
      </c>
      <c r="C31" s="98" t="s">
        <v>3</v>
      </c>
      <c r="D31" s="94" t="s">
        <v>97</v>
      </c>
      <c r="E31" s="94" t="s">
        <v>100</v>
      </c>
      <c r="F31" s="160" t="s">
        <v>4</v>
      </c>
    </row>
    <row r="32" spans="2:6" ht="12.75" customHeight="1" thickTop="1" x14ac:dyDescent="0.2">
      <c r="B32" s="87"/>
      <c r="C32" s="72"/>
      <c r="D32" s="73"/>
      <c r="E32" s="73"/>
      <c r="F32" s="74"/>
    </row>
    <row r="33" spans="1:6" ht="12.75" customHeight="1" x14ac:dyDescent="0.2">
      <c r="B33" s="87"/>
      <c r="C33" s="72"/>
      <c r="D33" s="73"/>
      <c r="E33" s="73"/>
      <c r="F33" s="74"/>
    </row>
    <row r="34" spans="1:6" ht="12.75" customHeight="1" x14ac:dyDescent="0.2">
      <c r="B34" s="87"/>
      <c r="C34" s="72"/>
      <c r="D34" s="73"/>
      <c r="E34" s="73"/>
      <c r="F34" s="74"/>
    </row>
    <row r="35" spans="1:6" ht="12.75" customHeight="1" x14ac:dyDescent="0.2">
      <c r="B35" s="87"/>
      <c r="C35" s="72"/>
      <c r="D35" s="73"/>
      <c r="E35" s="73"/>
      <c r="F35" s="74"/>
    </row>
    <row r="36" spans="1:6" ht="12.75" customHeight="1" x14ac:dyDescent="0.2">
      <c r="B36" s="87"/>
      <c r="C36" s="72"/>
      <c r="D36" s="73"/>
      <c r="E36" s="73"/>
      <c r="F36" s="74"/>
    </row>
    <row r="37" spans="1:6" ht="12.75" customHeight="1" x14ac:dyDescent="0.2">
      <c r="B37" s="87"/>
      <c r="C37" s="72"/>
      <c r="D37" s="73"/>
      <c r="E37" s="73"/>
      <c r="F37" s="74"/>
    </row>
    <row r="38" spans="1:6" ht="12.75" customHeight="1" x14ac:dyDescent="0.2">
      <c r="B38" s="87"/>
      <c r="C38" s="72"/>
      <c r="D38" s="73"/>
      <c r="E38" s="73"/>
      <c r="F38" s="74"/>
    </row>
    <row r="39" spans="1:6" ht="12.75" customHeight="1" x14ac:dyDescent="0.2">
      <c r="B39" s="87"/>
      <c r="C39" s="72"/>
      <c r="D39" s="73"/>
      <c r="E39" s="73"/>
      <c r="F39" s="74"/>
    </row>
    <row r="40" spans="1:6" ht="12.75" customHeight="1" x14ac:dyDescent="0.2">
      <c r="B40" s="83"/>
      <c r="C40" s="69"/>
      <c r="D40" s="70"/>
      <c r="E40" s="70"/>
      <c r="F40" s="71"/>
    </row>
    <row r="41" spans="1:6" ht="12.75" customHeight="1" x14ac:dyDescent="0.2">
      <c r="B41" s="83"/>
      <c r="C41" s="69"/>
      <c r="D41" s="70"/>
      <c r="E41" s="70"/>
      <c r="F41" s="71"/>
    </row>
    <row r="42" spans="1:6" ht="12.75" customHeight="1" x14ac:dyDescent="0.2">
      <c r="B42" s="83"/>
      <c r="C42" s="69"/>
      <c r="D42" s="70"/>
      <c r="E42" s="70"/>
      <c r="F42" s="71"/>
    </row>
    <row r="43" spans="1:6" ht="12.75" customHeight="1" x14ac:dyDescent="0.2">
      <c r="B43" s="83"/>
      <c r="C43" s="69"/>
      <c r="D43" s="70"/>
      <c r="E43" s="70"/>
      <c r="F43" s="71"/>
    </row>
    <row r="44" spans="1:6" ht="12.75" customHeight="1" x14ac:dyDescent="0.2">
      <c r="A44" s="180">
        <v>39916</v>
      </c>
      <c r="B44" s="83"/>
      <c r="C44" s="69"/>
      <c r="D44" s="70"/>
      <c r="E44" s="70"/>
      <c r="F44" s="71"/>
    </row>
    <row r="45" spans="1:6" ht="12.75" customHeight="1" x14ac:dyDescent="0.2">
      <c r="A45" s="180"/>
      <c r="B45" s="83"/>
      <c r="C45" s="69"/>
      <c r="D45" s="70"/>
      <c r="E45" s="70"/>
      <c r="F45" s="71"/>
    </row>
    <row r="46" spans="1:6" ht="12.75" customHeight="1" x14ac:dyDescent="0.2">
      <c r="A46" s="180"/>
      <c r="B46" s="83"/>
      <c r="C46" s="69"/>
      <c r="D46" s="70"/>
      <c r="E46" s="70"/>
      <c r="F46" s="71"/>
    </row>
    <row r="47" spans="1:6" ht="12.75" customHeight="1" x14ac:dyDescent="0.2">
      <c r="B47" s="83"/>
      <c r="C47" s="69"/>
      <c r="D47" s="70"/>
      <c r="E47" s="70"/>
      <c r="F47" s="71"/>
    </row>
    <row r="48" spans="1:6" ht="12.75" customHeight="1" x14ac:dyDescent="0.2">
      <c r="B48" s="83"/>
      <c r="C48" s="69"/>
      <c r="D48" s="70"/>
      <c r="E48" s="70"/>
      <c r="F48" s="71"/>
    </row>
    <row r="49" spans="2:6" ht="12.75" customHeight="1" x14ac:dyDescent="0.2">
      <c r="B49" s="83"/>
      <c r="C49" s="69"/>
      <c r="D49" s="70"/>
      <c r="E49" s="70"/>
      <c r="F49" s="71"/>
    </row>
    <row r="50" spans="2:6" ht="12.75" customHeight="1" x14ac:dyDescent="0.2">
      <c r="B50" s="83"/>
      <c r="C50" s="69"/>
      <c r="D50" s="70"/>
      <c r="E50" s="70"/>
      <c r="F50" s="71"/>
    </row>
    <row r="51" spans="2:6" ht="12.75" customHeight="1" x14ac:dyDescent="0.2">
      <c r="B51" s="83"/>
      <c r="C51" s="69"/>
      <c r="D51" s="70"/>
      <c r="E51" s="70"/>
      <c r="F51" s="71"/>
    </row>
    <row r="52" spans="2:6" ht="12.75" customHeight="1" x14ac:dyDescent="0.2">
      <c r="B52" s="83"/>
      <c r="C52" s="69"/>
      <c r="D52" s="70"/>
      <c r="E52" s="70"/>
      <c r="F52" s="71"/>
    </row>
    <row r="53" spans="2:6" ht="12.75" customHeight="1" x14ac:dyDescent="0.2">
      <c r="B53" s="83"/>
      <c r="C53" s="69"/>
      <c r="D53" s="70"/>
      <c r="E53" s="70"/>
      <c r="F53" s="71"/>
    </row>
    <row r="54" spans="2:6" ht="12.75" customHeight="1" x14ac:dyDescent="0.2">
      <c r="B54" s="83"/>
      <c r="C54" s="69"/>
      <c r="D54" s="70"/>
      <c r="E54" s="70"/>
      <c r="F54" s="71"/>
    </row>
    <row r="55" spans="2:6" ht="12.75" customHeight="1" x14ac:dyDescent="0.2">
      <c r="B55" s="83"/>
      <c r="C55" s="69"/>
      <c r="D55" s="70"/>
      <c r="E55" s="70"/>
      <c r="F55" s="71"/>
    </row>
    <row r="56" spans="2:6" ht="12.75" customHeight="1" x14ac:dyDescent="0.2">
      <c r="B56" s="83"/>
      <c r="C56" s="69"/>
      <c r="D56" s="70"/>
      <c r="E56" s="70"/>
      <c r="F56" s="71"/>
    </row>
    <row r="57" spans="2:6" ht="12.75" customHeight="1" x14ac:dyDescent="0.2">
      <c r="B57" s="83"/>
      <c r="C57" s="69"/>
      <c r="D57" s="70"/>
      <c r="E57" s="70"/>
      <c r="F57" s="71"/>
    </row>
    <row r="58" spans="2:6" ht="12.75" customHeight="1" x14ac:dyDescent="0.2">
      <c r="B58" s="83"/>
      <c r="C58" s="69"/>
      <c r="D58" s="70"/>
      <c r="E58" s="70"/>
      <c r="F58" s="71"/>
    </row>
    <row r="59" spans="2:6" ht="12.75" customHeight="1" x14ac:dyDescent="0.2">
      <c r="B59" s="83"/>
      <c r="C59" s="69"/>
      <c r="D59" s="70"/>
      <c r="E59" s="70"/>
      <c r="F59" s="71"/>
    </row>
    <row r="60" spans="2:6" ht="12.75" customHeight="1" x14ac:dyDescent="0.2">
      <c r="B60" s="83"/>
      <c r="C60" s="69"/>
      <c r="D60" s="70"/>
      <c r="E60" s="70"/>
      <c r="F60" s="71"/>
    </row>
    <row r="61" spans="2:6" ht="12.75" customHeight="1" x14ac:dyDescent="0.25">
      <c r="B61" s="179"/>
      <c r="C61" s="161" t="s">
        <v>109</v>
      </c>
      <c r="D61" s="3"/>
      <c r="E61" s="3"/>
      <c r="F61" s="162">
        <f>SUM(F32:F60)</f>
        <v>0</v>
      </c>
    </row>
    <row r="62" spans="2:6" ht="12.75" customHeight="1" x14ac:dyDescent="0.2"/>
  </sheetData>
  <mergeCells count="1">
    <mergeCell ref="C1:F1"/>
  </mergeCells>
  <phoneticPr fontId="0" type="noConversion"/>
  <printOptions horizontalCentered="1"/>
  <pageMargins left="0.36" right="0.38" top="0.68" bottom="0.6" header="0.24" footer="0.27"/>
  <pageSetup scale="91" orientation="landscape" horizontalDpi="360" verticalDpi="360" r:id="rId1"/>
  <headerFooter alignWithMargins="0">
    <oddHeader>&amp;C&amp;"Times New Roman,Regular"&amp;24Challenge Course Portfolio</oddHeader>
    <oddFooter>&amp;L&amp;P of &amp;N&amp;CTrainer&amp;R&amp;D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43" zoomScale="90" zoomScaleNormal="100" workbookViewId="0">
      <selection activeCell="F40" sqref="F40"/>
    </sheetView>
  </sheetViews>
  <sheetFormatPr defaultColWidth="8.85546875" defaultRowHeight="12.75" x14ac:dyDescent="0.2"/>
  <cols>
    <col min="1" max="1" width="0.42578125" customWidth="1"/>
    <col min="2" max="2" width="12" customWidth="1"/>
    <col min="3" max="3" width="29.7109375" customWidth="1"/>
    <col min="4" max="4" width="23.85546875" customWidth="1"/>
    <col min="5" max="5" width="28.140625" customWidth="1"/>
    <col min="6" max="6" width="22.28515625" customWidth="1"/>
  </cols>
  <sheetData>
    <row r="1" spans="2:9" ht="20.25" x14ac:dyDescent="0.3">
      <c r="C1" s="187" t="s">
        <v>39</v>
      </c>
      <c r="D1" s="189"/>
      <c r="E1" s="189"/>
      <c r="F1" s="189"/>
      <c r="G1" s="189"/>
    </row>
    <row r="2" spans="2:9" x14ac:dyDescent="0.2">
      <c r="B2" s="78" t="s">
        <v>96</v>
      </c>
      <c r="C2" s="78" t="s">
        <v>101</v>
      </c>
      <c r="D2" s="78" t="s">
        <v>110</v>
      </c>
      <c r="E2" s="78" t="s">
        <v>100</v>
      </c>
      <c r="F2" s="78" t="s">
        <v>34</v>
      </c>
      <c r="G2" s="78" t="s">
        <v>98</v>
      </c>
    </row>
    <row r="3" spans="2:9" ht="15.75" customHeight="1" x14ac:dyDescent="0.2">
      <c r="B3" s="68"/>
      <c r="C3" s="69"/>
      <c r="D3" s="70"/>
      <c r="E3" s="70"/>
      <c r="F3" s="70"/>
      <c r="G3" s="71"/>
      <c r="I3" t="s">
        <v>83</v>
      </c>
    </row>
    <row r="4" spans="2:9" x14ac:dyDescent="0.2">
      <c r="B4" s="68"/>
      <c r="C4" s="72"/>
      <c r="D4" s="73"/>
      <c r="E4" s="73"/>
      <c r="F4" s="73"/>
      <c r="G4" s="74"/>
      <c r="I4" s="14" t="s">
        <v>63</v>
      </c>
    </row>
    <row r="5" spans="2:9" x14ac:dyDescent="0.2">
      <c r="B5" s="68"/>
      <c r="C5" s="72"/>
      <c r="D5" s="73"/>
      <c r="E5" s="73"/>
      <c r="F5" s="73"/>
      <c r="G5" s="74"/>
      <c r="I5" s="14" t="s">
        <v>64</v>
      </c>
    </row>
    <row r="6" spans="2:9" x14ac:dyDescent="0.2">
      <c r="B6" s="68"/>
      <c r="C6" s="72"/>
      <c r="D6" s="73"/>
      <c r="E6" s="73"/>
      <c r="F6" s="73"/>
      <c r="G6" s="74"/>
      <c r="I6" s="14" t="s">
        <v>84</v>
      </c>
    </row>
    <row r="7" spans="2:9" x14ac:dyDescent="0.2">
      <c r="B7" s="68"/>
      <c r="C7" s="69"/>
      <c r="D7" s="70"/>
      <c r="E7" s="70"/>
      <c r="F7" s="70"/>
      <c r="G7" s="71"/>
      <c r="I7" s="14" t="s">
        <v>85</v>
      </c>
    </row>
    <row r="8" spans="2:9" x14ac:dyDescent="0.2">
      <c r="B8" s="68"/>
      <c r="C8" s="72"/>
      <c r="D8" s="73"/>
      <c r="E8" s="73"/>
      <c r="F8" s="73"/>
      <c r="G8" s="74"/>
      <c r="I8" s="26" t="s">
        <v>86</v>
      </c>
    </row>
    <row r="9" spans="2:9" x14ac:dyDescent="0.2">
      <c r="B9" s="75"/>
      <c r="C9" s="69"/>
      <c r="D9" s="70"/>
      <c r="E9" s="70"/>
      <c r="F9" s="70"/>
      <c r="G9" s="71"/>
      <c r="I9" s="26" t="s">
        <v>33</v>
      </c>
    </row>
    <row r="10" spans="2:9" x14ac:dyDescent="0.2">
      <c r="B10" s="75"/>
      <c r="C10" s="72"/>
      <c r="D10" s="73"/>
      <c r="E10" s="73"/>
      <c r="F10" s="73"/>
      <c r="G10" s="74"/>
      <c r="I10" s="26" t="s">
        <v>87</v>
      </c>
    </row>
    <row r="11" spans="2:9" x14ac:dyDescent="0.2">
      <c r="B11" s="75"/>
      <c r="C11" s="72"/>
      <c r="D11" s="73"/>
      <c r="E11" s="73"/>
      <c r="F11" s="73"/>
      <c r="G11" s="74"/>
    </row>
    <row r="12" spans="2:9" x14ac:dyDescent="0.2">
      <c r="B12" s="75"/>
      <c r="C12" s="72"/>
      <c r="D12" s="73"/>
      <c r="E12" s="73"/>
      <c r="F12" s="73"/>
      <c r="G12" s="74"/>
    </row>
    <row r="13" spans="2:9" x14ac:dyDescent="0.2">
      <c r="B13" s="75"/>
      <c r="C13" s="69"/>
      <c r="D13" s="70"/>
      <c r="E13" s="70"/>
      <c r="F13" s="70"/>
      <c r="G13" s="71"/>
    </row>
    <row r="14" spans="2:9" x14ac:dyDescent="0.2">
      <c r="B14" s="75"/>
      <c r="C14" s="72"/>
      <c r="D14" s="73"/>
      <c r="E14" s="73"/>
      <c r="F14" s="73"/>
      <c r="G14" s="74"/>
    </row>
    <row r="15" spans="2:9" x14ac:dyDescent="0.2">
      <c r="B15" s="75"/>
      <c r="C15" s="72"/>
      <c r="D15" s="73"/>
      <c r="E15" s="73"/>
      <c r="F15" s="73"/>
      <c r="G15" s="74"/>
    </row>
    <row r="16" spans="2:9" x14ac:dyDescent="0.2">
      <c r="B16" s="75"/>
      <c r="C16" s="72"/>
      <c r="D16" s="73"/>
      <c r="E16" s="73"/>
      <c r="F16" s="73"/>
      <c r="G16" s="74"/>
    </row>
    <row r="17" spans="2:7" x14ac:dyDescent="0.2">
      <c r="B17" s="75"/>
      <c r="C17" s="72"/>
      <c r="D17" s="73"/>
      <c r="E17" s="73"/>
      <c r="F17" s="73"/>
      <c r="G17" s="74"/>
    </row>
    <row r="18" spans="2:7" x14ac:dyDescent="0.2">
      <c r="B18" s="75"/>
      <c r="C18" s="72"/>
      <c r="D18" s="73"/>
      <c r="E18" s="73"/>
      <c r="F18" s="73"/>
      <c r="G18" s="74"/>
    </row>
    <row r="19" spans="2:7" x14ac:dyDescent="0.2">
      <c r="B19" s="75"/>
      <c r="C19" s="69"/>
      <c r="D19" s="70"/>
      <c r="E19" s="70"/>
      <c r="F19" s="70"/>
      <c r="G19" s="71"/>
    </row>
    <row r="20" spans="2:7" ht="12.75" customHeight="1" x14ac:dyDescent="0.2">
      <c r="B20" s="76"/>
      <c r="C20" s="72"/>
      <c r="D20" s="73"/>
      <c r="E20" s="73"/>
      <c r="F20" s="73"/>
      <c r="G20" s="74"/>
    </row>
    <row r="21" spans="2:7" ht="12.75" customHeight="1" x14ac:dyDescent="0.2">
      <c r="B21" s="76"/>
      <c r="C21" s="72"/>
      <c r="D21" s="73"/>
      <c r="E21" s="73"/>
      <c r="F21" s="73"/>
      <c r="G21" s="74"/>
    </row>
    <row r="22" spans="2:7" ht="12.75" customHeight="1" x14ac:dyDescent="0.2">
      <c r="B22" s="76"/>
      <c r="C22" s="72"/>
      <c r="D22" s="73"/>
      <c r="E22" s="73"/>
      <c r="F22" s="73"/>
      <c r="G22" s="74"/>
    </row>
    <row r="23" spans="2:7" ht="12.75" customHeight="1" x14ac:dyDescent="0.2">
      <c r="B23" s="76"/>
      <c r="C23" s="72"/>
      <c r="D23" s="73"/>
      <c r="E23" s="73"/>
      <c r="F23" s="73"/>
      <c r="G23" s="74"/>
    </row>
    <row r="24" spans="2:7" ht="12.75" customHeight="1" x14ac:dyDescent="0.2">
      <c r="B24" s="76"/>
      <c r="C24" s="72"/>
      <c r="D24" s="73"/>
      <c r="E24" s="73"/>
      <c r="F24" s="73"/>
      <c r="G24" s="74"/>
    </row>
    <row r="25" spans="2:7" ht="12.75" customHeight="1" x14ac:dyDescent="0.2">
      <c r="B25" s="83"/>
      <c r="C25" s="70"/>
      <c r="D25" s="73"/>
      <c r="E25" s="70"/>
      <c r="F25" s="70"/>
      <c r="G25" s="71"/>
    </row>
    <row r="26" spans="2:7" ht="12.75" customHeight="1" x14ac:dyDescent="0.2">
      <c r="B26" s="83"/>
      <c r="C26" s="70"/>
      <c r="D26" s="73"/>
      <c r="E26" s="70"/>
      <c r="F26" s="70"/>
      <c r="G26" s="71"/>
    </row>
    <row r="27" spans="2:7" ht="12.75" customHeight="1" x14ac:dyDescent="0.2">
      <c r="B27" s="83"/>
      <c r="C27" s="70"/>
      <c r="D27" s="73"/>
      <c r="E27" s="70"/>
      <c r="F27" s="70"/>
      <c r="G27" s="71"/>
    </row>
    <row r="28" spans="2:7" ht="12.75" customHeight="1" x14ac:dyDescent="0.2">
      <c r="B28" s="83"/>
      <c r="C28" s="70"/>
      <c r="D28" s="73"/>
      <c r="E28" s="70"/>
      <c r="F28" s="70"/>
      <c r="G28" s="71"/>
    </row>
    <row r="29" spans="2:7" ht="12.75" customHeight="1" x14ac:dyDescent="0.2">
      <c r="B29" s="87"/>
      <c r="C29" s="72"/>
      <c r="D29" s="73"/>
      <c r="E29" s="73"/>
      <c r="F29" s="73"/>
      <c r="G29" s="74"/>
    </row>
    <row r="30" spans="2:7" ht="12.75" customHeight="1" x14ac:dyDescent="0.2">
      <c r="B30" s="87"/>
      <c r="C30" s="72"/>
      <c r="D30" s="73"/>
      <c r="E30" s="73"/>
      <c r="F30" s="73"/>
      <c r="G30" s="74"/>
    </row>
    <row r="31" spans="2:7" ht="12.75" customHeight="1" x14ac:dyDescent="0.2">
      <c r="B31" s="87"/>
      <c r="C31" s="72"/>
      <c r="D31" s="73"/>
      <c r="E31" s="73"/>
      <c r="F31" s="73"/>
      <c r="G31" s="74"/>
    </row>
    <row r="32" spans="2:7" ht="12.75" customHeight="1" x14ac:dyDescent="0.2">
      <c r="B32" s="87"/>
      <c r="C32" s="72"/>
      <c r="D32" s="73"/>
      <c r="E32" s="73"/>
      <c r="F32" s="73"/>
      <c r="G32" s="74"/>
    </row>
    <row r="33" spans="2:7" ht="12.75" customHeight="1" x14ac:dyDescent="0.2">
      <c r="B33" s="87"/>
      <c r="C33" s="72"/>
      <c r="D33" s="73"/>
      <c r="E33" s="73"/>
      <c r="F33" s="73"/>
      <c r="G33" s="74"/>
    </row>
    <row r="34" spans="2:7" ht="12.75" customHeight="1" x14ac:dyDescent="0.2">
      <c r="B34" s="87"/>
      <c r="C34" s="72"/>
      <c r="D34" s="73"/>
      <c r="E34" s="73"/>
      <c r="F34" s="73"/>
      <c r="G34" s="74"/>
    </row>
    <row r="35" spans="2:7" ht="12.75" customHeight="1" x14ac:dyDescent="0.2">
      <c r="B35" s="87"/>
      <c r="C35" s="72"/>
      <c r="D35" s="73"/>
      <c r="E35" s="73"/>
      <c r="F35" s="73"/>
      <c r="G35" s="74"/>
    </row>
    <row r="36" spans="2:7" ht="12.75" customHeight="1" x14ac:dyDescent="0.2">
      <c r="B36" s="87"/>
      <c r="C36" s="72"/>
      <c r="D36" s="73"/>
      <c r="E36" s="73"/>
      <c r="F36" s="73"/>
      <c r="G36" s="74"/>
    </row>
    <row r="37" spans="2:7" ht="12.75" customHeight="1" x14ac:dyDescent="0.2">
      <c r="B37" s="87"/>
      <c r="C37" s="72"/>
      <c r="D37" s="73"/>
      <c r="E37" s="73"/>
      <c r="F37" s="73"/>
      <c r="G37" s="74"/>
    </row>
    <row r="38" spans="2:7" ht="12.75" customHeight="1" x14ac:dyDescent="0.2">
      <c r="B38" s="87"/>
      <c r="C38" s="72"/>
      <c r="D38" s="73"/>
      <c r="E38" s="73"/>
      <c r="F38" s="73"/>
      <c r="G38" s="74"/>
    </row>
    <row r="39" spans="2:7" ht="12.75" customHeight="1" x14ac:dyDescent="0.2">
      <c r="B39" s="87"/>
      <c r="C39" s="72"/>
      <c r="D39" s="73"/>
      <c r="E39" s="73"/>
      <c r="F39" s="73"/>
      <c r="G39" s="74"/>
    </row>
    <row r="40" spans="2:7" ht="12.75" customHeight="1" x14ac:dyDescent="0.2">
      <c r="B40" s="83"/>
      <c r="C40" s="69"/>
      <c r="D40" s="73"/>
      <c r="E40" s="70"/>
      <c r="F40" s="70"/>
      <c r="G40" s="71"/>
    </row>
    <row r="41" spans="2:7" ht="12.75" customHeight="1" x14ac:dyDescent="0.2">
      <c r="B41" s="83"/>
      <c r="C41" s="69"/>
      <c r="D41" s="73"/>
      <c r="E41" s="70"/>
      <c r="F41" s="70"/>
      <c r="G41" s="71"/>
    </row>
    <row r="42" spans="2:7" ht="12.75" customHeight="1" x14ac:dyDescent="0.2">
      <c r="B42" s="83"/>
      <c r="C42" s="69"/>
      <c r="D42" s="73"/>
      <c r="E42" s="70"/>
      <c r="F42" s="70"/>
      <c r="G42" s="71"/>
    </row>
    <row r="43" spans="2:7" ht="12.75" customHeight="1" x14ac:dyDescent="0.2">
      <c r="B43" s="83"/>
      <c r="C43" s="69"/>
      <c r="D43" s="73"/>
      <c r="E43" s="70"/>
      <c r="F43" s="70"/>
      <c r="G43" s="71"/>
    </row>
    <row r="44" spans="2:7" ht="12.75" customHeight="1" x14ac:dyDescent="0.2">
      <c r="B44" s="83"/>
      <c r="C44" s="69"/>
      <c r="D44" s="73"/>
      <c r="E44" s="70"/>
      <c r="F44" s="70"/>
      <c r="G44" s="71"/>
    </row>
    <row r="45" spans="2:7" ht="12.75" customHeight="1" x14ac:dyDescent="0.2">
      <c r="B45" s="83"/>
      <c r="C45" s="69"/>
      <c r="D45" s="73"/>
      <c r="E45" s="70"/>
      <c r="F45" s="70"/>
      <c r="G45" s="71"/>
    </row>
    <row r="46" spans="2:7" ht="12.75" customHeight="1" x14ac:dyDescent="0.2">
      <c r="B46" s="83"/>
      <c r="C46" s="69"/>
      <c r="D46" s="73"/>
      <c r="E46" s="70"/>
      <c r="F46" s="70"/>
      <c r="G46" s="71"/>
    </row>
    <row r="47" spans="2:7" ht="12.75" customHeight="1" x14ac:dyDescent="0.2">
      <c r="B47" s="83"/>
      <c r="C47" s="69"/>
      <c r="D47" s="73"/>
      <c r="E47" s="70"/>
      <c r="F47" s="70"/>
      <c r="G47" s="71"/>
    </row>
    <row r="48" spans="2:7" ht="12.75" customHeight="1" x14ac:dyDescent="0.2">
      <c r="B48" s="83"/>
      <c r="C48" s="69"/>
      <c r="D48" s="73"/>
      <c r="E48" s="70"/>
      <c r="F48" s="70"/>
      <c r="G48" s="71"/>
    </row>
    <row r="49" spans="1:7" ht="12.75" customHeight="1" x14ac:dyDescent="0.2">
      <c r="B49" s="83"/>
      <c r="C49" s="69"/>
      <c r="D49" s="73"/>
      <c r="E49" s="70"/>
      <c r="F49" s="70"/>
      <c r="G49" s="71"/>
    </row>
    <row r="50" spans="1:7" ht="12.75" customHeight="1" x14ac:dyDescent="0.2">
      <c r="B50" s="83"/>
      <c r="C50" s="69"/>
      <c r="D50" s="73"/>
      <c r="E50" s="70"/>
      <c r="F50" s="70"/>
      <c r="G50" s="71"/>
    </row>
    <row r="51" spans="1:7" ht="12.75" customHeight="1" x14ac:dyDescent="0.2">
      <c r="B51" s="83"/>
      <c r="C51" s="69"/>
      <c r="D51" s="73"/>
      <c r="E51" s="70"/>
      <c r="F51" s="70"/>
      <c r="G51" s="71"/>
    </row>
    <row r="52" spans="1:7" ht="12.75" customHeight="1" x14ac:dyDescent="0.2">
      <c r="B52" s="83"/>
      <c r="C52" s="69"/>
      <c r="D52" s="73"/>
      <c r="E52" s="70"/>
      <c r="F52" s="70"/>
      <c r="G52" s="71"/>
    </row>
    <row r="53" spans="1:7" ht="12.75" customHeight="1" x14ac:dyDescent="0.2">
      <c r="B53" s="83"/>
      <c r="C53" s="69"/>
      <c r="D53" s="73"/>
      <c r="E53" s="70"/>
      <c r="F53" s="70"/>
      <c r="G53" s="71"/>
    </row>
    <row r="54" spans="1:7" ht="12.75" customHeight="1" x14ac:dyDescent="0.2">
      <c r="B54" s="83"/>
      <c r="C54" s="69"/>
      <c r="D54" s="73"/>
      <c r="E54" s="70"/>
      <c r="F54" s="70"/>
      <c r="G54" s="71"/>
    </row>
    <row r="55" spans="1:7" ht="12.75" customHeight="1" x14ac:dyDescent="0.2">
      <c r="B55" s="83"/>
      <c r="C55" s="69"/>
      <c r="D55" s="73"/>
      <c r="E55" s="70"/>
      <c r="F55" s="70"/>
      <c r="G55" s="71"/>
    </row>
    <row r="56" spans="1:7" ht="12.75" customHeight="1" x14ac:dyDescent="0.2">
      <c r="B56" s="83"/>
      <c r="C56" s="69"/>
      <c r="D56" s="73"/>
      <c r="E56" s="70"/>
      <c r="F56" s="70"/>
      <c r="G56" s="71"/>
    </row>
    <row r="57" spans="1:7" ht="12.75" customHeight="1" x14ac:dyDescent="0.2">
      <c r="A57" s="180">
        <v>39952</v>
      </c>
      <c r="B57" s="83"/>
      <c r="C57" s="69"/>
      <c r="D57" s="73"/>
      <c r="E57" s="70"/>
      <c r="F57" s="70"/>
      <c r="G57" s="71"/>
    </row>
    <row r="58" spans="1:7" ht="12.75" customHeight="1" x14ac:dyDescent="0.2">
      <c r="B58" s="83"/>
      <c r="C58" s="69"/>
      <c r="D58" s="73"/>
      <c r="E58" s="70"/>
      <c r="F58" s="70"/>
      <c r="G58" s="71"/>
    </row>
    <row r="59" spans="1:7" ht="12.75" customHeight="1" x14ac:dyDescent="0.2">
      <c r="B59" s="83"/>
      <c r="C59" s="69"/>
      <c r="D59" s="73"/>
      <c r="E59" s="93"/>
      <c r="F59" s="70"/>
      <c r="G59" s="71"/>
    </row>
    <row r="60" spans="1:7" s="181" customFormat="1" ht="12.75" customHeight="1" x14ac:dyDescent="0.2">
      <c r="B60" s="83"/>
      <c r="C60" s="69"/>
      <c r="D60" s="73"/>
      <c r="E60" s="70"/>
      <c r="F60" s="70"/>
      <c r="G60" s="71"/>
    </row>
    <row r="61" spans="1:7" ht="12.75" customHeight="1" x14ac:dyDescent="0.2">
      <c r="B61" s="83"/>
      <c r="C61" s="69"/>
      <c r="D61" s="73"/>
      <c r="E61" s="70"/>
      <c r="F61" s="70"/>
      <c r="G61" s="71"/>
    </row>
    <row r="62" spans="1:7" ht="12.75" customHeight="1" x14ac:dyDescent="0.2">
      <c r="B62" s="83"/>
      <c r="C62" s="69"/>
      <c r="D62" s="73"/>
      <c r="E62" s="70"/>
      <c r="F62" s="70"/>
      <c r="G62" s="71"/>
    </row>
    <row r="63" spans="1:7" ht="12.75" customHeight="1" x14ac:dyDescent="0.2">
      <c r="B63" s="83"/>
      <c r="C63" s="69"/>
      <c r="D63" s="73"/>
      <c r="E63" s="70"/>
      <c r="F63" s="70"/>
      <c r="G63" s="71"/>
    </row>
    <row r="64" spans="1:7" ht="12.75" customHeight="1" x14ac:dyDescent="0.2">
      <c r="B64" s="83"/>
      <c r="C64" s="69"/>
      <c r="D64" s="73"/>
      <c r="E64" s="70"/>
      <c r="F64" s="70"/>
      <c r="G64" s="71"/>
    </row>
    <row r="65" spans="2:7" ht="12.75" customHeight="1" x14ac:dyDescent="0.2">
      <c r="B65" s="83"/>
      <c r="C65" s="69"/>
      <c r="D65" s="73"/>
      <c r="E65" s="70"/>
      <c r="F65" s="70"/>
      <c r="G65" s="71"/>
    </row>
    <row r="66" spans="2:7" ht="12.75" customHeight="1" x14ac:dyDescent="0.2">
      <c r="B66" s="83"/>
      <c r="C66" s="69"/>
      <c r="D66" s="73"/>
      <c r="E66" s="70"/>
      <c r="F66" s="70"/>
      <c r="G66" s="71"/>
    </row>
    <row r="67" spans="2:7" ht="12.75" customHeight="1" x14ac:dyDescent="0.2">
      <c r="B67" s="83"/>
      <c r="C67" s="69"/>
      <c r="D67" s="73"/>
      <c r="E67" s="70"/>
      <c r="F67" s="70"/>
      <c r="G67" s="71"/>
    </row>
    <row r="68" spans="2:7" ht="12.75" customHeight="1" x14ac:dyDescent="0.2">
      <c r="B68" s="83"/>
      <c r="C68" s="69"/>
      <c r="D68" s="73"/>
      <c r="E68" s="70"/>
      <c r="F68" s="70"/>
      <c r="G68" s="71"/>
    </row>
    <row r="69" spans="2:7" ht="12.75" customHeight="1" x14ac:dyDescent="0.2">
      <c r="B69" s="83"/>
      <c r="C69" s="69"/>
      <c r="D69" s="73"/>
      <c r="E69" s="70"/>
      <c r="F69" s="70"/>
      <c r="G69" s="71"/>
    </row>
    <row r="70" spans="2:7" ht="12.75" customHeight="1" x14ac:dyDescent="0.2">
      <c r="B70" s="83"/>
      <c r="C70" s="150" t="s">
        <v>6</v>
      </c>
      <c r="D70" s="73"/>
      <c r="E70" s="70"/>
      <c r="F70" s="70"/>
      <c r="G70" s="86">
        <f>SUM(G3:G69)/8</f>
        <v>0</v>
      </c>
    </row>
    <row r="71" spans="2:7" ht="12.75" customHeight="1" x14ac:dyDescent="0.25">
      <c r="B71" s="77"/>
      <c r="C71" s="80" t="s">
        <v>109</v>
      </c>
      <c r="D71" s="81"/>
      <c r="E71" s="81"/>
      <c r="F71" s="81"/>
      <c r="G71" s="82">
        <f>SUM(G3:G69)</f>
        <v>0</v>
      </c>
    </row>
    <row r="72" spans="2:7" ht="12.75" customHeight="1" x14ac:dyDescent="0.2"/>
    <row r="73" spans="2:7" ht="15.75" customHeight="1" x14ac:dyDescent="0.2"/>
    <row r="74" spans="2:7" ht="12.75" customHeight="1" x14ac:dyDescent="0.2"/>
    <row r="75" spans="2:7" ht="12.75" customHeight="1" x14ac:dyDescent="0.2"/>
    <row r="76" spans="2:7" ht="12.75" customHeight="1" x14ac:dyDescent="0.2"/>
    <row r="77" spans="2:7" ht="12.75" customHeight="1" x14ac:dyDescent="0.2"/>
    <row r="78" spans="2:7" ht="12.75" customHeight="1" x14ac:dyDescent="0.2"/>
    <row r="79" spans="2:7" ht="12.75" customHeight="1" x14ac:dyDescent="0.2"/>
    <row r="80" spans="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spans="1:1" ht="12.75" customHeight="1" x14ac:dyDescent="0.2">
      <c r="A97" t="s">
        <v>32</v>
      </c>
    </row>
    <row r="98" spans="1:1" ht="12.75" customHeight="1" x14ac:dyDescent="0.2"/>
    <row r="99" spans="1:1" ht="12.75" customHeight="1" x14ac:dyDescent="0.2"/>
    <row r="100" spans="1:1" ht="12.75" customHeight="1" x14ac:dyDescent="0.2"/>
    <row r="101" spans="1:1" ht="12.75" customHeight="1" x14ac:dyDescent="0.2"/>
    <row r="102" spans="1:1" ht="12.75" customHeight="1" x14ac:dyDescent="0.2"/>
    <row r="103" spans="1:1" ht="12.75" customHeight="1" x14ac:dyDescent="0.2">
      <c r="A103" t="s">
        <v>32</v>
      </c>
    </row>
    <row r="104" spans="1:1" ht="12.75" customHeight="1" x14ac:dyDescent="0.2"/>
    <row r="105" spans="1:1" ht="12.75" customHeight="1" x14ac:dyDescent="0.2"/>
    <row r="106" spans="1:1" ht="12.75" customHeight="1" x14ac:dyDescent="0.2"/>
    <row r="107" spans="1:1" ht="12.75" customHeight="1" x14ac:dyDescent="0.2"/>
    <row r="108" spans="1:1" ht="12.75" customHeight="1" x14ac:dyDescent="0.2"/>
    <row r="109" spans="1:1" ht="12.75" customHeight="1" x14ac:dyDescent="0.2"/>
    <row r="110" spans="1:1" ht="12.75" customHeight="1" x14ac:dyDescent="0.2"/>
    <row r="111" spans="1:1" ht="12.75" customHeight="1" x14ac:dyDescent="0.2"/>
    <row r="112" spans="1:1" ht="12.75" customHeight="1" x14ac:dyDescent="0.2"/>
    <row r="113" ht="12.75" customHeight="1" x14ac:dyDescent="0.2"/>
  </sheetData>
  <mergeCells count="1">
    <mergeCell ref="C1:G1"/>
  </mergeCells>
  <phoneticPr fontId="0" type="noConversion"/>
  <dataValidations count="1">
    <dataValidation type="list" allowBlank="1" showInputMessage="1" showErrorMessage="1" sqref="D3:D70">
      <formula1>$I$4:$I$10</formula1>
    </dataValidation>
  </dataValidations>
  <printOptions horizontalCentered="1"/>
  <pageMargins left="0.31" right="0.36" top="0.68" bottom="0.54" header="0.24" footer="0.26"/>
  <pageSetup orientation="landscape" horizontalDpi="360" verticalDpi="360" r:id="rId1"/>
  <headerFooter alignWithMargins="0">
    <oddHeader>&amp;C&amp;"Times New Roman,Regular"&amp;24Challenge Course Portfolio</oddHeader>
    <oddFooter>&amp;L&amp;P of &amp;N &amp;CTrainer&amp;R&amp;D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16" zoomScaleNormal="100" zoomScaleSheetLayoutView="100" workbookViewId="0">
      <selection activeCell="A3" sqref="A3:F15"/>
    </sheetView>
  </sheetViews>
  <sheetFormatPr defaultColWidth="8.85546875" defaultRowHeight="12.75" x14ac:dyDescent="0.2"/>
  <cols>
    <col min="1" max="1" width="11.42578125" bestFit="1" customWidth="1"/>
    <col min="2" max="2" width="30.7109375" customWidth="1"/>
    <col min="3" max="3" width="27.140625" customWidth="1"/>
    <col min="4" max="4" width="25.140625" customWidth="1"/>
    <col min="5" max="5" width="23.85546875" customWidth="1"/>
  </cols>
  <sheetData>
    <row r="1" spans="1:9" ht="20.25" x14ac:dyDescent="0.3">
      <c r="B1" s="187" t="s">
        <v>38</v>
      </c>
      <c r="C1" s="189"/>
      <c r="D1" s="189"/>
      <c r="E1" s="189"/>
      <c r="F1" s="189"/>
    </row>
    <row r="2" spans="1:9" x14ac:dyDescent="0.2">
      <c r="A2" s="70" t="s">
        <v>96</v>
      </c>
      <c r="B2" s="70" t="s">
        <v>101</v>
      </c>
      <c r="C2" s="70" t="s">
        <v>110</v>
      </c>
      <c r="D2" s="70" t="s">
        <v>100</v>
      </c>
      <c r="E2" s="70" t="s">
        <v>34</v>
      </c>
      <c r="F2" s="70" t="s">
        <v>98</v>
      </c>
    </row>
    <row r="3" spans="1:9" ht="12.75" customHeight="1" x14ac:dyDescent="0.2">
      <c r="A3" s="83"/>
      <c r="B3" s="69"/>
      <c r="C3" s="70"/>
      <c r="D3" s="70"/>
      <c r="E3" s="70"/>
      <c r="F3" s="71"/>
    </row>
    <row r="4" spans="1:9" ht="12.75" customHeight="1" x14ac:dyDescent="0.2">
      <c r="A4" s="83"/>
      <c r="B4" s="69"/>
      <c r="C4" s="70"/>
      <c r="D4" s="70"/>
      <c r="E4" s="70"/>
      <c r="F4" s="71"/>
      <c r="I4" t="s">
        <v>83</v>
      </c>
    </row>
    <row r="5" spans="1:9" ht="12.75" customHeight="1" x14ac:dyDescent="0.2">
      <c r="A5" s="83"/>
      <c r="B5" s="69"/>
      <c r="C5" s="70"/>
      <c r="D5" s="70"/>
      <c r="E5" s="70"/>
      <c r="F5" s="71"/>
      <c r="I5" s="14" t="s">
        <v>63</v>
      </c>
    </row>
    <row r="6" spans="1:9" ht="12.75" customHeight="1" x14ac:dyDescent="0.2">
      <c r="A6" s="83"/>
      <c r="B6" s="69"/>
      <c r="C6" s="70"/>
      <c r="D6" s="70"/>
      <c r="E6" s="70"/>
      <c r="F6" s="71"/>
      <c r="I6" s="14" t="s">
        <v>64</v>
      </c>
    </row>
    <row r="7" spans="1:9" ht="12.75" customHeight="1" x14ac:dyDescent="0.2">
      <c r="A7" s="83"/>
      <c r="B7" s="69"/>
      <c r="C7" s="70"/>
      <c r="D7" s="70"/>
      <c r="E7" s="70"/>
      <c r="F7" s="71"/>
      <c r="I7" s="14" t="s">
        <v>84</v>
      </c>
    </row>
    <row r="8" spans="1:9" ht="12.75" customHeight="1" x14ac:dyDescent="0.2">
      <c r="A8" s="83"/>
      <c r="B8" s="69"/>
      <c r="C8" s="70"/>
      <c r="D8" s="70"/>
      <c r="E8" s="70"/>
      <c r="F8" s="71"/>
      <c r="I8" s="14" t="s">
        <v>85</v>
      </c>
    </row>
    <row r="9" spans="1:9" ht="12.75" customHeight="1" x14ac:dyDescent="0.2">
      <c r="A9" s="83"/>
      <c r="B9" s="69"/>
      <c r="C9" s="70"/>
      <c r="D9" s="70"/>
      <c r="E9" s="70"/>
      <c r="F9" s="71"/>
      <c r="I9" s="26" t="s">
        <v>86</v>
      </c>
    </row>
    <row r="10" spans="1:9" ht="12.75" customHeight="1" x14ac:dyDescent="0.2">
      <c r="A10" s="83"/>
      <c r="B10" s="69"/>
      <c r="C10" s="70"/>
      <c r="D10" s="70"/>
      <c r="E10" s="70"/>
      <c r="F10" s="71"/>
      <c r="I10" s="26" t="s">
        <v>33</v>
      </c>
    </row>
    <row r="11" spans="1:9" ht="12.75" customHeight="1" x14ac:dyDescent="0.2">
      <c r="A11" s="75"/>
      <c r="B11" s="69"/>
      <c r="C11" s="70"/>
      <c r="D11" s="70"/>
      <c r="E11" s="70"/>
      <c r="F11" s="71"/>
      <c r="I11" s="26" t="s">
        <v>87</v>
      </c>
    </row>
    <row r="12" spans="1:9" ht="12.75" customHeight="1" x14ac:dyDescent="0.2">
      <c r="A12" s="75"/>
      <c r="B12" s="69"/>
      <c r="C12" s="70"/>
      <c r="D12" s="70"/>
      <c r="E12" s="70"/>
      <c r="F12" s="71"/>
    </row>
    <row r="13" spans="1:9" ht="12.75" customHeight="1" x14ac:dyDescent="0.2">
      <c r="A13" s="83"/>
      <c r="B13" s="69"/>
      <c r="C13" s="70"/>
      <c r="D13" s="70"/>
      <c r="E13" s="70"/>
      <c r="F13" s="71"/>
    </row>
    <row r="14" spans="1:9" ht="12.75" customHeight="1" x14ac:dyDescent="0.2">
      <c r="A14" s="83"/>
      <c r="B14" s="69"/>
      <c r="C14" s="70"/>
      <c r="D14" s="70"/>
      <c r="E14" s="70"/>
      <c r="F14" s="71"/>
    </row>
    <row r="15" spans="1:9" ht="12.75" customHeight="1" x14ac:dyDescent="0.2">
      <c r="A15" s="83"/>
      <c r="B15" s="69"/>
      <c r="C15" s="70"/>
      <c r="D15" s="70"/>
      <c r="E15" s="70"/>
      <c r="F15" s="71"/>
    </row>
    <row r="16" spans="1:9" ht="12.75" customHeight="1" x14ac:dyDescent="0.2">
      <c r="A16" s="75"/>
      <c r="B16" s="69"/>
      <c r="C16" s="70"/>
      <c r="D16" s="70"/>
      <c r="E16" s="70"/>
      <c r="F16" s="71"/>
    </row>
    <row r="17" spans="1:6" ht="12.75" customHeight="1" x14ac:dyDescent="0.2">
      <c r="A17" s="75"/>
      <c r="B17" s="69"/>
      <c r="C17" s="70"/>
      <c r="D17" s="70"/>
      <c r="E17" s="70"/>
      <c r="F17" s="71"/>
    </row>
    <row r="18" spans="1:6" ht="12.75" customHeight="1" x14ac:dyDescent="0.2">
      <c r="A18" s="75"/>
      <c r="B18" s="69"/>
      <c r="C18" s="70"/>
      <c r="D18" s="70"/>
      <c r="E18" s="70"/>
      <c r="F18" s="71"/>
    </row>
    <row r="19" spans="1:6" ht="12.75" customHeight="1" x14ac:dyDescent="0.2">
      <c r="A19" s="75"/>
      <c r="B19" s="69"/>
      <c r="C19" s="70"/>
      <c r="D19" s="70"/>
      <c r="E19" s="70"/>
      <c r="F19" s="71"/>
    </row>
    <row r="20" spans="1:6" ht="12.75" customHeight="1" x14ac:dyDescent="0.2">
      <c r="A20" s="75"/>
      <c r="B20" s="69"/>
      <c r="C20" s="70"/>
      <c r="D20" s="70"/>
      <c r="E20" s="70"/>
      <c r="F20" s="71"/>
    </row>
    <row r="21" spans="1:6" ht="12.75" customHeight="1" x14ac:dyDescent="0.2">
      <c r="A21" s="75"/>
      <c r="B21" s="70"/>
      <c r="C21" s="70"/>
      <c r="D21" s="70"/>
      <c r="E21" s="70"/>
      <c r="F21" s="71"/>
    </row>
    <row r="22" spans="1:6" ht="12.75" customHeight="1" x14ac:dyDescent="0.2">
      <c r="A22" s="75"/>
      <c r="B22" s="70"/>
      <c r="C22" s="70"/>
      <c r="D22" s="70"/>
      <c r="E22" s="70"/>
      <c r="F22" s="71"/>
    </row>
    <row r="23" spans="1:6" ht="12.75" customHeight="1" x14ac:dyDescent="0.2">
      <c r="A23" s="75"/>
      <c r="B23" s="70"/>
      <c r="C23" s="70"/>
      <c r="D23" s="70"/>
      <c r="E23" s="70"/>
      <c r="F23" s="71"/>
    </row>
    <row r="24" spans="1:6" ht="12.75" customHeight="1" x14ac:dyDescent="0.2">
      <c r="A24" s="75"/>
      <c r="B24" s="69"/>
      <c r="C24" s="70"/>
      <c r="D24" s="70"/>
      <c r="E24" s="70"/>
      <c r="F24" s="71"/>
    </row>
    <row r="25" spans="1:6" ht="12.75" customHeight="1" x14ac:dyDescent="0.2">
      <c r="A25" s="83"/>
      <c r="B25" s="69"/>
      <c r="C25" s="70"/>
      <c r="D25" s="70"/>
      <c r="E25" s="70"/>
      <c r="F25" s="71"/>
    </row>
    <row r="26" spans="1:6" ht="12.75" customHeight="1" x14ac:dyDescent="0.2">
      <c r="A26" s="83"/>
      <c r="B26" s="69"/>
      <c r="C26" s="3"/>
      <c r="D26" s="70"/>
      <c r="E26" s="70"/>
      <c r="F26" s="71"/>
    </row>
    <row r="27" spans="1:6" ht="12.75" customHeight="1" x14ac:dyDescent="0.2">
      <c r="A27" s="83"/>
      <c r="B27" s="69"/>
      <c r="C27" s="70"/>
      <c r="D27" s="70"/>
      <c r="E27" s="70"/>
      <c r="F27" s="71"/>
    </row>
    <row r="28" spans="1:6" ht="12.75" customHeight="1" x14ac:dyDescent="0.2">
      <c r="A28" s="83"/>
      <c r="B28" s="69"/>
      <c r="C28" s="70"/>
      <c r="D28" s="70"/>
      <c r="E28" s="70"/>
      <c r="F28" s="71"/>
    </row>
    <row r="29" spans="1:6" ht="12.75" customHeight="1" x14ac:dyDescent="0.2">
      <c r="A29" s="83"/>
      <c r="B29" s="69"/>
      <c r="C29" s="70"/>
      <c r="D29" s="70"/>
      <c r="E29" s="70"/>
      <c r="F29" s="71"/>
    </row>
    <row r="30" spans="1:6" ht="12.75" customHeight="1" x14ac:dyDescent="0.2">
      <c r="A30" s="83"/>
      <c r="B30" s="69"/>
      <c r="C30" s="70"/>
      <c r="D30" s="70"/>
      <c r="E30" s="70"/>
      <c r="F30" s="71"/>
    </row>
    <row r="31" spans="1:6" ht="12.75" customHeight="1" x14ac:dyDescent="0.2">
      <c r="A31" s="83"/>
      <c r="B31" s="69"/>
      <c r="C31" s="70"/>
      <c r="D31" s="70"/>
      <c r="E31" s="70"/>
      <c r="F31" s="71"/>
    </row>
    <row r="32" spans="1:6" ht="12.75" customHeight="1" x14ac:dyDescent="0.2">
      <c r="A32" s="83"/>
      <c r="B32" s="69"/>
      <c r="C32" s="70"/>
      <c r="D32" s="70"/>
      <c r="E32" s="70"/>
      <c r="F32" s="71"/>
    </row>
    <row r="33" spans="1:6" ht="12.75" customHeight="1" x14ac:dyDescent="0.2">
      <c r="A33" s="83"/>
      <c r="B33" s="69"/>
      <c r="C33" s="70"/>
      <c r="D33" s="70"/>
      <c r="E33" s="70"/>
      <c r="F33" s="71"/>
    </row>
    <row r="34" spans="1:6" ht="12.75" customHeight="1" x14ac:dyDescent="0.2">
      <c r="A34" s="83"/>
      <c r="B34" s="69"/>
      <c r="C34" s="70"/>
      <c r="D34" s="70"/>
      <c r="E34" s="70"/>
      <c r="F34" s="71"/>
    </row>
    <row r="35" spans="1:6" ht="12.75" customHeight="1" x14ac:dyDescent="0.2">
      <c r="A35" s="83"/>
      <c r="B35" s="69"/>
      <c r="C35" s="70"/>
      <c r="D35" s="70"/>
      <c r="E35" s="70"/>
      <c r="F35" s="71"/>
    </row>
    <row r="36" spans="1:6" ht="12.75" customHeight="1" x14ac:dyDescent="0.2">
      <c r="A36" s="83"/>
      <c r="B36" s="69"/>
      <c r="C36" s="70"/>
      <c r="D36" s="70"/>
      <c r="E36" s="70"/>
      <c r="F36" s="71"/>
    </row>
    <row r="37" spans="1:6" ht="12.75" customHeight="1" x14ac:dyDescent="0.2">
      <c r="A37" s="83"/>
      <c r="B37" s="69"/>
      <c r="C37" s="70"/>
      <c r="D37" s="70"/>
      <c r="E37" s="70"/>
      <c r="F37" s="71"/>
    </row>
    <row r="38" spans="1:6" ht="12.75" customHeight="1" x14ac:dyDescent="0.2">
      <c r="A38" s="83"/>
      <c r="B38" s="69"/>
      <c r="C38" s="70"/>
      <c r="D38" s="70"/>
      <c r="E38" s="70"/>
      <c r="F38" s="71"/>
    </row>
    <row r="39" spans="1:6" ht="12.75" customHeight="1" x14ac:dyDescent="0.2">
      <c r="A39" s="83"/>
      <c r="B39" s="69"/>
      <c r="C39" s="70"/>
      <c r="D39" s="70"/>
      <c r="E39" s="70"/>
      <c r="F39" s="71"/>
    </row>
    <row r="40" spans="1:6" ht="12.75" customHeight="1" x14ac:dyDescent="0.2">
      <c r="A40" s="83"/>
      <c r="B40" s="69"/>
      <c r="C40" s="70"/>
      <c r="D40" s="70"/>
      <c r="E40" s="70"/>
      <c r="F40" s="71"/>
    </row>
    <row r="41" spans="1:6" ht="12.75" customHeight="1" x14ac:dyDescent="0.2">
      <c r="A41" s="83"/>
      <c r="B41" s="69"/>
      <c r="C41" s="70"/>
      <c r="D41" s="70"/>
      <c r="E41" s="70"/>
      <c r="F41" s="71"/>
    </row>
    <row r="42" spans="1:6" ht="12.75" customHeight="1" x14ac:dyDescent="0.2">
      <c r="A42" s="83"/>
      <c r="B42" s="69"/>
      <c r="C42" s="70"/>
      <c r="D42" s="70"/>
      <c r="E42" s="70"/>
      <c r="F42" s="71"/>
    </row>
    <row r="43" spans="1:6" ht="12.75" customHeight="1" x14ac:dyDescent="0.2">
      <c r="A43" s="83"/>
      <c r="B43" s="69"/>
      <c r="C43" s="70"/>
      <c r="D43" s="70"/>
      <c r="E43" s="70"/>
      <c r="F43" s="71"/>
    </row>
    <row r="44" spans="1:6" ht="12.75" customHeight="1" x14ac:dyDescent="0.2">
      <c r="A44" s="83"/>
      <c r="B44" s="69"/>
      <c r="C44" s="70"/>
      <c r="D44" s="70"/>
      <c r="E44" s="70"/>
      <c r="F44" s="71"/>
    </row>
    <row r="45" spans="1:6" ht="15" customHeight="1" x14ac:dyDescent="0.25">
      <c r="A45" s="79"/>
      <c r="B45" s="80" t="s">
        <v>35</v>
      </c>
      <c r="C45" s="81"/>
      <c r="D45" s="81"/>
      <c r="E45" s="81"/>
      <c r="F45" s="82">
        <f>SUM(F3:F44)/8</f>
        <v>0</v>
      </c>
    </row>
  </sheetData>
  <mergeCells count="1">
    <mergeCell ref="B1:F1"/>
  </mergeCells>
  <phoneticPr fontId="16" type="noConversion"/>
  <dataValidations count="2">
    <dataValidation type="list" allowBlank="1" showInputMessage="1" showErrorMessage="1" sqref="C3:C44">
      <formula1>$I$5:$I$11</formula1>
    </dataValidation>
    <dataValidation type="list" allowBlank="1" showInputMessage="1" showErrorMessage="1" sqref="I5:I11">
      <formula1>$I$5:$I$11</formula1>
    </dataValidation>
  </dataValidations>
  <pageMargins left="0.75" right="0.75" top="1" bottom="1" header="0.5" footer="0.5"/>
  <pageSetup scale="80" orientation="landscape" verticalDpi="0" r:id="rId1"/>
  <headerFooter alignWithMargins="0">
    <oddFooter>&amp;L&amp;P of &amp;P&amp;CTrainer&amp;R&amp;D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4" zoomScaleNormal="100" zoomScaleSheetLayoutView="100" workbookViewId="0">
      <selection activeCell="A14" sqref="A14:F16"/>
    </sheetView>
  </sheetViews>
  <sheetFormatPr defaultColWidth="8.85546875" defaultRowHeight="12.75" x14ac:dyDescent="0.2"/>
  <cols>
    <col min="1" max="1" width="12.140625" customWidth="1"/>
    <col min="2" max="2" width="37.42578125" customWidth="1"/>
    <col min="3" max="3" width="15.28515625" customWidth="1"/>
    <col min="4" max="4" width="14.7109375" customWidth="1"/>
    <col min="5" max="5" width="9.7109375" customWidth="1"/>
  </cols>
  <sheetData>
    <row r="1" spans="1:6" ht="20.25" x14ac:dyDescent="0.3">
      <c r="B1" s="187" t="s">
        <v>36</v>
      </c>
      <c r="C1" s="201"/>
      <c r="D1" s="201"/>
      <c r="E1" s="201"/>
      <c r="F1" s="201"/>
    </row>
    <row r="2" spans="1:6" ht="13.5" thickBot="1" x14ac:dyDescent="0.25">
      <c r="A2" s="7" t="s">
        <v>96</v>
      </c>
      <c r="B2" s="7" t="s">
        <v>106</v>
      </c>
      <c r="C2" s="202" t="s">
        <v>100</v>
      </c>
      <c r="D2" s="203"/>
      <c r="E2" s="204"/>
      <c r="F2" s="7" t="s">
        <v>98</v>
      </c>
    </row>
    <row r="3" spans="1:6" ht="19.5" thickTop="1" x14ac:dyDescent="0.3">
      <c r="A3" s="205" t="s">
        <v>41</v>
      </c>
      <c r="B3" s="206"/>
      <c r="C3" s="206"/>
      <c r="D3" s="206"/>
      <c r="E3" s="206"/>
      <c r="F3" s="207"/>
    </row>
    <row r="4" spans="1:6" x14ac:dyDescent="0.2">
      <c r="A4" s="87"/>
      <c r="B4" s="73"/>
      <c r="C4" s="211"/>
      <c r="D4" s="212"/>
      <c r="E4" s="213"/>
      <c r="F4" s="74"/>
    </row>
    <row r="5" spans="1:6" x14ac:dyDescent="0.2">
      <c r="A5" s="87"/>
      <c r="B5" s="70"/>
      <c r="C5" s="190"/>
      <c r="D5" s="196"/>
      <c r="E5" s="197"/>
      <c r="F5" s="71"/>
    </row>
    <row r="6" spans="1:6" x14ac:dyDescent="0.2">
      <c r="A6" s="83"/>
      <c r="B6" s="70"/>
      <c r="C6" s="190"/>
      <c r="D6" s="196"/>
      <c r="E6" s="197"/>
      <c r="F6" s="71"/>
    </row>
    <row r="7" spans="1:6" x14ac:dyDescent="0.2">
      <c r="A7" s="83"/>
      <c r="B7" s="70"/>
      <c r="C7" s="190"/>
      <c r="D7" s="196"/>
      <c r="E7" s="197"/>
      <c r="F7" s="71"/>
    </row>
    <row r="8" spans="1:6" x14ac:dyDescent="0.2">
      <c r="A8" s="83"/>
      <c r="B8" s="70"/>
      <c r="C8" s="190"/>
      <c r="D8" s="196"/>
      <c r="E8" s="197"/>
      <c r="F8" s="71"/>
    </row>
    <row r="9" spans="1:6" x14ac:dyDescent="0.2">
      <c r="A9" s="83"/>
      <c r="B9" s="70"/>
      <c r="C9" s="190"/>
      <c r="D9" s="196"/>
      <c r="E9" s="197"/>
      <c r="F9" s="71"/>
    </row>
    <row r="10" spans="1:6" x14ac:dyDescent="0.2">
      <c r="A10" s="83"/>
      <c r="B10" s="70"/>
      <c r="C10" s="190"/>
      <c r="D10" s="196"/>
      <c r="E10" s="197"/>
      <c r="F10" s="71"/>
    </row>
    <row r="11" spans="1:6" x14ac:dyDescent="0.2">
      <c r="A11" s="83"/>
      <c r="B11" s="88"/>
      <c r="C11" s="190"/>
      <c r="D11" s="196"/>
      <c r="E11" s="197"/>
      <c r="F11" s="89"/>
    </row>
    <row r="12" spans="1:6" x14ac:dyDescent="0.2">
      <c r="A12" s="83"/>
      <c r="B12" s="70"/>
      <c r="C12" s="190"/>
      <c r="D12" s="196"/>
      <c r="E12" s="197"/>
      <c r="F12" s="71"/>
    </row>
    <row r="13" spans="1:6" ht="18.75" x14ac:dyDescent="0.3">
      <c r="A13" s="208" t="s">
        <v>42</v>
      </c>
      <c r="B13" s="209"/>
      <c r="C13" s="209"/>
      <c r="D13" s="209"/>
      <c r="E13" s="209"/>
      <c r="F13" s="210"/>
    </row>
    <row r="14" spans="1:6" x14ac:dyDescent="0.2">
      <c r="A14" s="84"/>
      <c r="B14" s="70"/>
      <c r="C14" s="193"/>
      <c r="D14" s="194"/>
      <c r="E14" s="195"/>
      <c r="F14" s="71"/>
    </row>
    <row r="15" spans="1:6" x14ac:dyDescent="0.2">
      <c r="A15" s="84"/>
      <c r="B15" s="70"/>
      <c r="C15" s="193"/>
      <c r="D15" s="194"/>
      <c r="E15" s="195"/>
      <c r="F15" s="71"/>
    </row>
    <row r="16" spans="1:6" x14ac:dyDescent="0.2">
      <c r="A16" s="84"/>
      <c r="B16" s="70"/>
      <c r="C16" s="190"/>
      <c r="D16" s="191"/>
      <c r="E16" s="192"/>
      <c r="F16" s="71"/>
    </row>
    <row r="17" spans="1:6" x14ac:dyDescent="0.2">
      <c r="A17" s="84"/>
      <c r="B17" s="70"/>
      <c r="C17" s="190"/>
      <c r="D17" s="191"/>
      <c r="E17" s="192"/>
      <c r="F17" s="71"/>
    </row>
    <row r="18" spans="1:6" x14ac:dyDescent="0.2">
      <c r="A18" s="77"/>
      <c r="B18" s="70"/>
      <c r="C18" s="190"/>
      <c r="D18" s="196"/>
      <c r="E18" s="197"/>
      <c r="F18" s="71"/>
    </row>
    <row r="19" spans="1:6" x14ac:dyDescent="0.2">
      <c r="A19" s="77"/>
      <c r="B19" s="85" t="s">
        <v>109</v>
      </c>
      <c r="C19" s="198"/>
      <c r="D19" s="199"/>
      <c r="E19" s="200"/>
      <c r="F19" s="86">
        <f>SUM(F4:F18)</f>
        <v>0</v>
      </c>
    </row>
  </sheetData>
  <mergeCells count="19">
    <mergeCell ref="C19:E19"/>
    <mergeCell ref="B1:F1"/>
    <mergeCell ref="C2:E2"/>
    <mergeCell ref="A3:F3"/>
    <mergeCell ref="A13:F13"/>
    <mergeCell ref="C18:E18"/>
    <mergeCell ref="C9:E9"/>
    <mergeCell ref="C10:E10"/>
    <mergeCell ref="C4:E4"/>
    <mergeCell ref="C5:E5"/>
    <mergeCell ref="C17:E17"/>
    <mergeCell ref="C16:E16"/>
    <mergeCell ref="C14:E14"/>
    <mergeCell ref="C15:E15"/>
    <mergeCell ref="C12:E12"/>
    <mergeCell ref="C6:E6"/>
    <mergeCell ref="C7:E7"/>
    <mergeCell ref="C8:E8"/>
    <mergeCell ref="C11:E11"/>
  </mergeCells>
  <phoneticPr fontId="16" type="noConversion"/>
  <pageMargins left="0.75" right="0.75" top="1" bottom="1" header="0.5" footer="0.5"/>
  <pageSetup orientation="landscape" verticalDpi="0" r:id="rId1"/>
  <headerFooter alignWithMargins="0">
    <oddFooter>&amp;L&amp;P of &amp;P&amp;CTrainer&amp;R&amp;D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Front Page</vt:lpstr>
      <vt:lpstr>Course Description</vt:lpstr>
      <vt:lpstr>Summary Page</vt:lpstr>
      <vt:lpstr>Training </vt:lpstr>
      <vt:lpstr>Facilitation</vt:lpstr>
      <vt:lpstr>Train the Practioners</vt:lpstr>
      <vt:lpstr>Inspections</vt:lpstr>
      <vt:lpstr>Building</vt:lpstr>
      <vt:lpstr>Management</vt:lpstr>
      <vt:lpstr>Associations</vt:lpstr>
      <vt:lpstr>BuildInspec</vt:lpstr>
      <vt:lpstr>Building!Print_Area</vt:lpstr>
      <vt:lpstr>'Course Description'!Print_Area</vt:lpstr>
      <vt:lpstr>Facilitation!Print_Area</vt:lpstr>
      <vt:lpstr>'Front Page'!Print_Area</vt:lpstr>
      <vt:lpstr>Inspections!Print_Area</vt:lpstr>
      <vt:lpstr>Management!Print_Area</vt:lpstr>
      <vt:lpstr>'Summary Page'!Print_Area</vt:lpstr>
      <vt:lpstr>'Train the Practioners'!Print_Area</vt:lpstr>
      <vt:lpstr>'Training '!Print_Area</vt:lpstr>
      <vt:lpstr>Facilitation!Print_Titles</vt:lpstr>
      <vt:lpstr>Inspections!Print_Titles</vt:lpstr>
      <vt:lpstr>'Train the Practioners'!Print_Titles</vt:lpstr>
      <vt:lpstr>Sub_Total1</vt:lpstr>
      <vt:lpstr>Sub_Total2</vt:lpstr>
      <vt:lpstr>Sub_Total3</vt:lpstr>
      <vt:lpstr>Trainprac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Brack</dc:creator>
  <cp:lastModifiedBy>Eryn Marshall</cp:lastModifiedBy>
  <cp:lastPrinted>2009-11-06T20:43:20Z</cp:lastPrinted>
  <dcterms:created xsi:type="dcterms:W3CDTF">2006-02-07T16:02:53Z</dcterms:created>
  <dcterms:modified xsi:type="dcterms:W3CDTF">2017-08-15T18:52:14Z</dcterms:modified>
</cp:coreProperties>
</file>